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480" yWindow="105" windowWidth="14235" windowHeight="8445" activeTab="0"/>
  </bookViews>
  <sheets>
    <sheet name="junk" sheetId="1" r:id="rId1"/>
  </sheets>
  <definedNames/>
  <calcPr fullCalcOnLoad="1"/>
</workbook>
</file>

<file path=xl/sharedStrings.xml><?xml version="1.0" encoding="utf-8"?>
<sst xmlns="http://schemas.openxmlformats.org/spreadsheetml/2006/main" count="503" uniqueCount="439">
  <si>
    <t>Having never experienced one before, it was all great to me, except for the 400MPH-wind/Horizontal-Rainstorm-of-the-Century</t>
  </si>
  <si>
    <t xml:space="preserve"> that dang near blew Matt and me and our tent right off the hill. Some designated targets for beginners at 200-250 </t>
  </si>
  <si>
    <t>yards or so would be a plus I think, plus an area for them to shoot from too.</t>
  </si>
  <si>
    <t xml:space="preserve">We have enjoyed every Boomer that we have attended. Best - the whole shoot it self - we really enjoy the longer range shooting. </t>
  </si>
  <si>
    <t>Gene's clinic is always good - have learned something new each time. Worst - nothing.</t>
  </si>
  <si>
    <t xml:space="preserve">Son and I attended for the first time-he is now a confirmed shooter. You have a simple formula that </t>
  </si>
  <si>
    <t>seems to work and shooters keep coming back. Just improve what you are doing and don't change much.</t>
  </si>
  <si>
    <t xml:space="preserve">Keep the boomerwalk.  That is the most fun I have ever had with my AR-15.  For some of the guys that have </t>
  </si>
  <si>
    <t>poorer equipment, some closer targets would be fun (and for my military-styled arms.)  I thought the up-close</t>
  </si>
  <si>
    <t>about 550 yds; may have been detonation problem with my 6mm Rem.  Don't ever stop!  Give PNNL hell.</t>
  </si>
  <si>
    <t>individual targets at mid-day were a "blast".  The steel targets at the longer range were all I could hit beyond</t>
  </si>
  <si>
    <t>For many of us now after a number of Boomershoots, we are geting good at hitting boomers all the way out</t>
  </si>
  <si>
    <t xml:space="preserve"> to the ~700 yds.  I think you should try and increase some of the "game element" by partialy concealing </t>
  </si>
  <si>
    <t>boomers, camouflaging them, etc. to make the two man team work harder to find and direct fire to the Boomer.</t>
  </si>
  <si>
    <t xml:space="preserve">This becomes a challenging element otherwise some of use start to get bored and start shooting up all the </t>
  </si>
  <si>
    <t xml:space="preserve">boomers (a high predation rate on the boomers queickly removing them from the field of fire). </t>
  </si>
  <si>
    <t>Think of ways to increase the "game" aspect of the event.  For example one of the best times that we had</t>
  </si>
  <si>
    <t>was directing fire into a boomer that was partialed concealed by a steel  target - it was like a hostage</t>
  </si>
  <si>
    <t>situtation and you had to hit the boomer without hitting the steel IPSC - it was fun because it was</t>
  </si>
  <si>
    <t>somthing different, challenging and became a game.</t>
  </si>
  <si>
    <t>Would like to see: Covered shooting positions with floors to get out of the dirt.  On the other hand,</t>
  </si>
  <si>
    <t>Permanent lounge structure.  Bigger explosions-- of course.</t>
  </si>
  <si>
    <t xml:space="preserve">you might see it as a "feild day" wherein people are encouraged, through experience, to be prepaired for weather... </t>
  </si>
  <si>
    <t>I cannot think of anything I would call the "worst" because I had a great time-- there were no unpleasant</t>
  </si>
  <si>
    <t xml:space="preserve">experiences at all, unless you count the fact that some targets can be hit on the periphery and emptied, </t>
  </si>
  <si>
    <t xml:space="preserve">without showing obvious signs of it.  Maybe there is something to explore further-- </t>
  </si>
  <si>
    <t>targets that dissintegrate if hit, whether or not they explode.</t>
  </si>
  <si>
    <t xml:space="preserve">This was my first one and I enjoyed it overall.  I was not able to attend until the last day and did not get a </t>
  </si>
  <si>
    <t xml:space="preserve">chance to tune my rifle to the range conditions until the day of shooting.  I would have prefered to be there the </t>
  </si>
  <si>
    <t xml:space="preserve">previous day to do so.  The one gripe I would have is that the 500+ yard boomers were not exploding when hit with </t>
  </si>
  <si>
    <t>.308 168 grain rounds.  I scored several direct hits (even dumping the powder out of one boomer) with no explosions.</t>
  </si>
  <si>
    <t>gripes were my own fault and mine to deal with :)</t>
  </si>
  <si>
    <t xml:space="preserve">I was able to hit the metal targets fine but was wasting time on the boomers at that range.  Any other </t>
  </si>
  <si>
    <t xml:space="preserve">Joe, if I didn't tell you before, let me tell you now:  2006 was an absolute BLAST!!!  Thank you so much for </t>
  </si>
  <si>
    <t xml:space="preserve">a great event!  After the last couple of years, where getting a boomer to boom was a very difficult </t>
  </si>
  <si>
    <t>proposition, you made it all work great this year.  I still get a smile, every time I think of it!</t>
  </si>
  <si>
    <t xml:space="preserve">Targets at the 700 yard, failed to go off. The 300 yard line targets were the ones that consistantly exploded. </t>
  </si>
  <si>
    <t>The further targets were shot up, but failed to explode.</t>
  </si>
  <si>
    <t xml:space="preserve">I like the two-day clinic perhaps better than the boomershoot, but they are different events and I like both.  </t>
  </si>
  <si>
    <t>The explosive packs were much more reliable this past year.</t>
  </si>
  <si>
    <t xml:space="preserve">This was my first Boomer and I was very happy with the way all things came together.  I think you have </t>
  </si>
  <si>
    <t>done an excellent job perfecting the event as it is.  Some people are never satisfied and that is their problem</t>
  </si>
  <si>
    <t xml:space="preserve"> not yours.  If you had a duplicate event to 2006, I think you will have outdone yourself.</t>
  </si>
  <si>
    <t>I think coordination of the range and cease fires could be improved, I felt "safer" on the clinic than at the</t>
  </si>
  <si>
    <t xml:space="preserve"> shoot. I think "action flags" should be encouraged, if not required. I think side arms while dandy, don't really</t>
  </si>
  <si>
    <t xml:space="preserve"> serve any useful purpose on the range given it's not a pistol shoot.</t>
  </si>
  <si>
    <t>Loved that the media were there again, hope we can get more coverage. We *need* positive coverage, and</t>
  </si>
  <si>
    <t>it's a  lot more difficult to put neg spin on stuff with so many "normal" looking people involved.</t>
  </si>
  <si>
    <t>I would love to see more reactive steel on the range, even if that means restricting what the 50's and other</t>
  </si>
  <si>
    <t xml:space="preserve"> heavy metal shoots at. The fifty's were actually a bit annoying.</t>
  </si>
  <si>
    <t>It was pretty good, I would not change anything. I really like the field type target set-ups. Thanks a bunch for putting it on, and I will see you in the spring.</t>
  </si>
  <si>
    <t xml:space="preserve">I like the shoot, howeer I'd sure like it if the morning tasks (beore the shoot begins) were bit more organized, </t>
  </si>
  <si>
    <t>rather than the chaos that occurs.    (Last year my job was to put labels on CD's and direct traffic)</t>
  </si>
  <si>
    <t xml:space="preserve">We need to fix the weather, You should build a giant umbrella.. No a huge kibbi dome over the field!!!  </t>
  </si>
  <si>
    <t>Even better lets get some of those greek weather gods to work for us, and they could push the clouds away.</t>
  </si>
  <si>
    <t>At least I hope</t>
  </si>
  <si>
    <t>=========</t>
  </si>
  <si>
    <t>Boomershoot 2006 Nonparticipant survey</t>
  </si>
  <si>
    <t>Question 1: Guns and their owners are evil and the only reason I would ever attend would be to take pictures to send to the authorities.</t>
  </si>
  <si>
    <t>All gun owners should be shot.</t>
  </si>
  <si>
    <t>Q2: If it wasn't so far away I would have been more inclined to attend.</t>
  </si>
  <si>
    <t>I wouldn't mind at all if you held a "Boomershoot East" event, though.</t>
  </si>
  <si>
    <t>but I'm moving closer in a year or two...</t>
  </si>
  <si>
    <t>I had heard about it too late to attend.</t>
  </si>
  <si>
    <t>Q3: If it wasn't so expensive I would have been more inclined to attend.</t>
  </si>
  <si>
    <t>cost is irrelevant to me.</t>
  </si>
  <si>
    <t>Travel costs (including time off) were major issues</t>
  </si>
  <si>
    <t>I fully plan on attending in 2007</t>
  </si>
  <si>
    <t>Q4: I had personal reasons (anniversary, spouse's birthday, etc.) that made it difficult for me to attend.</t>
  </si>
  <si>
    <t>Milling machine woes</t>
  </si>
  <si>
    <t>Personal reasons being lack of cash and time.</t>
  </si>
  <si>
    <t>illness of parent prevented attendence</t>
  </si>
  <si>
    <t>It happens during lambing season so I can't attend. How about one in the fall?</t>
  </si>
  <si>
    <t>Date conflict with Linux Fest Northwest in Bellingham</t>
  </si>
  <si>
    <t>work, unfortunately!</t>
  </si>
  <si>
    <t>Last month before our wedding, had to stay home and help out. things were getting stressful for my bride to be .</t>
  </si>
  <si>
    <t>Q5: I didn't have the right type of gun to make it worthwhile to attend.</t>
  </si>
  <si>
    <t>See above re: milling machine woes</t>
  </si>
  <si>
    <t>Just watching would be great fun.</t>
  </si>
  <si>
    <t>I'm still working on my 6.5x55 Swede tack-driver.</t>
  </si>
  <si>
    <t>My varmint gun is .223 and my .30 cals are not precision shooters.</t>
  </si>
  <si>
    <t>Q6: If Boomershoot offered a package for hotel accomodations I would have been more inclined to attend.</t>
  </si>
  <si>
    <t>Not much point, really, there are plenty of hotels in the nearest cities</t>
  </si>
  <si>
    <t>At this point, distance, cash, and lack of a rifle are the bigger problems.</t>
  </si>
  <si>
    <t>not my reason for missing 2006, but still a good idea</t>
  </si>
  <si>
    <t>It would be nice</t>
  </si>
  <si>
    <t>Not a bad idea though</t>
  </si>
  <si>
    <t>Q7: If there had been reserved shooting positions I would have been more inclined to attend.</t>
  </si>
  <si>
    <t>huh?</t>
  </si>
  <si>
    <t>didnt enter my mind</t>
  </si>
  <si>
    <t>see Q6</t>
  </si>
  <si>
    <t>Q8: If there had been wireless internet available I would have been more inclined to attend.</t>
  </si>
  <si>
    <t>Q9: Before Boomershoot 2006 I attended ___ Boomershoots.</t>
  </si>
  <si>
    <t>I think I've only missed three of them.  Maybe four.</t>
  </si>
  <si>
    <t>just saw on tv last year</t>
  </si>
  <si>
    <t>Always a bad time of the year for me.</t>
  </si>
  <si>
    <t>Q10: I plan to attend Boomershoot 2007.</t>
  </si>
  <si>
    <t>Here's hoping.</t>
  </si>
  <si>
    <t>At this point I have no plan to attend, but that might change!</t>
  </si>
  <si>
    <t>I'm looking forward to 2008</t>
  </si>
  <si>
    <t>Maybe....</t>
  </si>
  <si>
    <t>if I can get the time off</t>
  </si>
  <si>
    <t>And I plan on bringing my wife and possible son and</t>
  </si>
  <si>
    <t>I am not sure at this time</t>
  </si>
  <si>
    <t>Want to is more correct than plan to</t>
  </si>
  <si>
    <t>-------</t>
  </si>
  <si>
    <t>General comments:</t>
  </si>
  <si>
    <t>I would like to see better and cheaper food and drink there.  Also strippers.</t>
  </si>
  <si>
    <t>--</t>
  </si>
  <si>
    <t>Once I attend, I'll probably become a volunteer in some aspect of the event.</t>
  </si>
  <si>
    <t>This is a great shooting event. Please keep it going. I enjoy the photos on your web page very much.</t>
  </si>
  <si>
    <t>I had been told the Boomershoots had been cancelled (presumably to give you a break) and stopped monitoring the site. I was pleased and surprised to see the shoots are still happening. Hoping to attend next year if I can figure out the new laws for bringing guns down from Canada. I haven't had a chance to attend any shoots but thanks for organizing them !!!</t>
  </si>
  <si>
    <t>Joe, While attending two boomershoots, I only had one boomer actually go off for me, despite punching holes in many. Too far away to go for a "maybe they'll work, maybe they won't event." Cool idea, though. When I move to the northwest, if it's still on, I'll come again. Spectator value was fairly high.</t>
  </si>
  <si>
    <t>From what I've heard, it's pretty much perfect.</t>
  </si>
  <si>
    <t>work on diversity..encourage shooters of all backgrounds to attend boomershoot</t>
  </si>
  <si>
    <t>Any chance you can move it to the East coast? Probably not. I hope to make it out there someday, but for now, I take solace from the knowledge that it even exists!</t>
  </si>
  <si>
    <t>I would like a lane where you can check your sighting in before you shoot at targets.  Perhaps from 6 to 7 a.m.?  Or do you folks need that time to set up?  Either that or the previous afternoon?</t>
  </si>
  <si>
    <t>Looking forward to 2007 for my first visit</t>
  </si>
  <si>
    <t>a night shoot would be way fun if the neighbors wouldn't be too bothered.  Keep it really small for safety's sake but the fireballs would be best at night, and it's hard to find a place to shoot distance with NV.</t>
  </si>
  <si>
    <t>It has got to expensive for me to attend. It is also hard to know very far in advance if I'm going to be able to make it.</t>
  </si>
  <si>
    <t>I would like very much to attend Boomershoot one day, but I'm going to have to upgrade my long range rifle collection first.</t>
  </si>
  <si>
    <t>Didn't come last year due to the 'failure to go boom' issue the year before.  I probably missed a good time and plan to attend in '07.</t>
  </si>
  <si>
    <t>Boomershoot 2006 Spectator survey</t>
  </si>
  <si>
    <t>Question 1: Guns and their owners are evil and the only reason I attended was to take pictures to send to the authorities.</t>
  </si>
  <si>
    <t>Joe?!</t>
  </si>
  <si>
    <t>Q2: Having wireless internet available would make the event better.</t>
  </si>
  <si>
    <t>Why would you want internet?</t>
  </si>
  <si>
    <t>Q3: If it wasn't so expensive I would have been more inclined to shoot.</t>
  </si>
  <si>
    <t>I've work at the event, no time to shoot</t>
  </si>
  <si>
    <t>Q4: I had personal reasons (anniversary, spouse's birthday, etc.) that made it difficult for me to shoot in the event.</t>
  </si>
  <si>
    <t>I was there</t>
  </si>
  <si>
    <t>Q5: I didn't have the right type of gun to make it worthwhile to shoot in the event.</t>
  </si>
  <si>
    <t>300 WIN MAG, 50BMG, 30-06, 308</t>
  </si>
  <si>
    <t>no gun</t>
  </si>
  <si>
    <t>Q6: If there had been reserved shooting positions I would have been more inclined to shoot in the event.</t>
  </si>
  <si>
    <t>still no shooting</t>
  </si>
  <si>
    <t>Q7: Before Boomershoot 2006 I attended ___ Boomershoots.</t>
  </si>
  <si>
    <t>Came to observe only first to see if I would even have a chance of hitting targets.  I will shoot next time.</t>
  </si>
  <si>
    <t>More than Jamie</t>
  </si>
  <si>
    <t>Q8: I plan to attend Boomershoot 2007.</t>
  </si>
  <si>
    <t>Q9: I plan to shoot at Boomershoot 2007.</t>
  </si>
  <si>
    <t>I hope I work at Boomershoot 2007</t>
  </si>
  <si>
    <t>Here is one for my wish list:</t>
  </si>
  <si>
    <t>will be shooting at 2007 shoot if you are still allowing .50 bmg, thanks, Ron</t>
  </si>
  <si>
    <t>Boomershoot 2006 Shooter/Spotter survey</t>
  </si>
  <si>
    <t>Question 1: Boomershoot safety met my expectations.</t>
  </si>
  <si>
    <t>Safety was a very well thought out and organized process</t>
  </si>
  <si>
    <t>very good safety</t>
  </si>
  <si>
    <t>I feel safer there than most any place else.</t>
  </si>
  <si>
    <t>I felt safe at the range.  Honestly, I felt the rules were more stringent than needed, but I can understand Joe's requirements.</t>
  </si>
  <si>
    <t>Almost overkill</t>
  </si>
  <si>
    <t>work on the cases /cleaning area</t>
  </si>
  <si>
    <t>I was concerned about range safety to start with buy my worries were settled by the way I witnessed the people handle their guns</t>
  </si>
  <si>
    <t>I have suggestions, more than room for here.</t>
  </si>
  <si>
    <t>Safety rules strongly enforced, by all present, nicely done.</t>
  </si>
  <si>
    <t>Q2: The sign up and payment process was easy to understand and complete.</t>
  </si>
  <si>
    <t>Wife gave as gift--it was easy according to her</t>
  </si>
  <si>
    <t>Don't know, was an instructor</t>
  </si>
  <si>
    <t>didn't pay</t>
  </si>
  <si>
    <t>Q3: The entry fee was reasonable.</t>
  </si>
  <si>
    <t>You could charge more-My son and I would still attend</t>
  </si>
  <si>
    <t>It's expensive, but I understand why.</t>
  </si>
  <si>
    <t>I am affraid to admit this, it was a bargain.</t>
  </si>
  <si>
    <t>Cheaper is always better.</t>
  </si>
  <si>
    <t>should be $4000</t>
  </si>
  <si>
    <t>Q4: Targets at ranges over 500 yards are an important part of why I participate.</t>
  </si>
  <si>
    <t>part of the challenge</t>
  </si>
  <si>
    <t>Doesn't matter--it was the experience and fun of being there, but the 500+targets made it more fun</t>
  </si>
  <si>
    <t>hard to spot misses in the grass at mid-level on the hill</t>
  </si>
  <si>
    <t>This is the first time I was able to shoot at tartets in excess of 700 meters and was very valuable to the experience.</t>
  </si>
  <si>
    <t>boobies</t>
  </si>
  <si>
    <t>Long range is a big part of it for me. I can shoot 300 yards anywhere.</t>
  </si>
  <si>
    <t>Q5: Targets at ranges under 50 yards are an important part of why I participate.</t>
  </si>
  <si>
    <t>Just the one "special" one that gave everyone one good shot</t>
  </si>
  <si>
    <t>I can do 50 yds stuff in my back yard</t>
  </si>
  <si>
    <t>Fun but not essential</t>
  </si>
  <si>
    <t>It helped to actually hit something that exploded</t>
  </si>
  <si>
    <t>OK for my Glock</t>
  </si>
  <si>
    <t>I like the close targets the best!</t>
  </si>
  <si>
    <t>They were fun, but not required.</t>
  </si>
  <si>
    <t>Didn't see you set any targets that close</t>
  </si>
  <si>
    <t>I don't even have a 100 yard zero. The close range targets were more problem than fun.</t>
  </si>
  <si>
    <t>Q6: If the explosives were replaced with steel I would still participate in the event.</t>
  </si>
  <si>
    <t>maybe, but not as frequently</t>
  </si>
  <si>
    <t>if it was less expensive</t>
  </si>
  <si>
    <t>Hmmm. Might the "bang" go away? The exploding targets got us there. That's what made it unique.</t>
  </si>
  <si>
    <t>It's a long way to drive for steel.</t>
  </si>
  <si>
    <t>I would, but I live nearby (Deary, ID).  It would change the fundamental nature of the thing though.</t>
  </si>
  <si>
    <t>ring a ding ding</t>
  </si>
  <si>
    <t>I can shoot metal targets at home, why drive two days for that?</t>
  </si>
  <si>
    <t>Boomers are cool, and my freind loved them, (I got a kick out of them) but I was just as content with steel.</t>
  </si>
  <si>
    <t>Q7: Fireball targets for general shooters would make the event better.</t>
  </si>
  <si>
    <t>Depends, I guess, on how it's set up. Fun, but not necessary.</t>
  </si>
  <si>
    <t>At 25 yards :-)</t>
  </si>
  <si>
    <t>The year of the fireball was a lot of fun and rather sepctacular</t>
  </si>
  <si>
    <t>I think it would be fun, but not a requirement.</t>
  </si>
  <si>
    <t>I don't think its necessary.  Big BOOMS with the smoke and all are plenty gratifying</t>
  </si>
  <si>
    <t>I *really* enjoyed it the year of Project Fireball</t>
  </si>
  <si>
    <t>what a pain in the ass</t>
  </si>
  <si>
    <t>don't really care either way, boomers are fun though. My concern would be fire and envrionmental hazards.</t>
  </si>
  <si>
    <t>Q8: Opening the event with a fireball target is an important part of the event.</t>
  </si>
  <si>
    <t>Yep---it set the stage-get the adrenaline going--fun</t>
  </si>
  <si>
    <t>The kids really like this.</t>
  </si>
  <si>
    <t>It's a tradition!</t>
  </si>
  <si>
    <t>Sets the tone and gets everybody pumped for the event - definately continue and if anything increase in size</t>
  </si>
  <si>
    <t>sets the tone</t>
  </si>
  <si>
    <t>A lottery to "touch off the event" I think would make it better.</t>
  </si>
  <si>
    <t>Q9: The lunchtime anvil firing and/or other displays is an important part of the event.</t>
  </si>
  <si>
    <t>Oh yes. Coming from liberal Seattle anything that deviates from THIS norm is welcome</t>
  </si>
  <si>
    <t>Great 1/2 time entertainment - provides a great break.</t>
  </si>
  <si>
    <t>Being from Kalifornia, it was an entertaining display I will never forget.</t>
  </si>
  <si>
    <t>too much time not enough payoff</t>
  </si>
  <si>
    <t>This keeps the interest up all day long.  Where else can you find this type of entertainment?</t>
  </si>
  <si>
    <t>It was interesting.</t>
  </si>
  <si>
    <t>Q10: Targets designated for individual shooters are an important part of the event.</t>
  </si>
  <si>
    <t>yes.  leave my target alone until I've had some time to try, then it can be open for the good shooters.</t>
  </si>
  <si>
    <t>we pick targets at random ranges</t>
  </si>
  <si>
    <t>The short range exploding ones were great,it helped generate excitment.</t>
  </si>
  <si>
    <t>It's nice to be guaranteed a boomer.</t>
  </si>
  <si>
    <t>if you mean those targets on the stick set at short distances last year forget it - those were damn embarising</t>
  </si>
  <si>
    <t>There is the need to make it possible for all to enjoy targets.  Some shooters dominated the hill while others didn't hit anythg</t>
  </si>
  <si>
    <t>They could be, but that could also lead to hard feelings if folks shot other peoples targets.</t>
  </si>
  <si>
    <t>not that shit again</t>
  </si>
  <si>
    <t>If they served thier purpose of giving the new shooters insured hits. But they didn't based on my partners experience.</t>
  </si>
  <si>
    <t>Q11: The Saturday evening dinner is an important part of the event.</t>
  </si>
  <si>
    <t>I could go either way on this one.</t>
  </si>
  <si>
    <t>NA</t>
  </si>
  <si>
    <t>promotes camradie, and fellowship</t>
  </si>
  <si>
    <t>did not attend dinner</t>
  </si>
  <si>
    <t>This was fun</t>
  </si>
  <si>
    <t>It is probably mixed -those of us that have ben coming for years have a group of friends that we hang out with; new individual</t>
  </si>
  <si>
    <t>Was not there.</t>
  </si>
  <si>
    <t>I went the first year it was held but did not feel it was necessary for me to attend, this year</t>
  </si>
  <si>
    <t>I expect it would be a good way to meet like minded people.</t>
  </si>
  <si>
    <t>never went</t>
  </si>
  <si>
    <t>A gathering of interested people is a strong part of the event in my opinion</t>
  </si>
  <si>
    <t>It was a bit of a mess if you ask me.</t>
  </si>
  <si>
    <t>Q12: The Saturday evening dinner met my expectations.</t>
  </si>
  <si>
    <t>I didn't attend last year's, but did attend the prior one.</t>
  </si>
  <si>
    <t>did not participate</t>
  </si>
  <si>
    <t>Did not attentd, but would like to next year</t>
  </si>
  <si>
    <t>Had no preconceived ideas</t>
  </si>
  <si>
    <t>The price is a bit steep for what you get.  I find it hard to get there on time.  I'd prefer an on-site BBQ.</t>
  </si>
  <si>
    <t>I did not atend so no real comment - I did enjoy the previous year but we opted for a "multi-team dinner" last year</t>
  </si>
  <si>
    <t>Didn't attend.  Maybe if I did I'd chage my mind.</t>
  </si>
  <si>
    <t>n/a</t>
  </si>
  <si>
    <t>Didn't attend</t>
  </si>
  <si>
    <t>I did not attend</t>
  </si>
  <si>
    <t>Did not attend.</t>
  </si>
  <si>
    <t>I skipped it this year</t>
  </si>
  <si>
    <t>did not attend</t>
  </si>
  <si>
    <t>never wert</t>
  </si>
  <si>
    <t>I didn't even know about it till that night.</t>
  </si>
  <si>
    <t>Did not attend. Overpriced.</t>
  </si>
  <si>
    <t>Q13: The precision rifle clinic is an important part of the event.</t>
  </si>
  <si>
    <t>It's as much of the reason that I come as the Sunday event.</t>
  </si>
  <si>
    <t>did not attend clinic</t>
  </si>
  <si>
    <t>Always learn at the clinics - Gene is a very good instructor</t>
  </si>
  <si>
    <t>Son and I needed it. Although I think Kelly got frustrated. Maybe it was the ball ammo I brought that put him over the edge.</t>
  </si>
  <si>
    <t>Defiantly one of the highlights of the whole event</t>
  </si>
  <si>
    <t>It was the primary reason for me going.  I learned to shoot at ranges &gt; 300m.</t>
  </si>
  <si>
    <t>Haven't attended, but I think It's very cool.</t>
  </si>
  <si>
    <t>Have not attended one.</t>
  </si>
  <si>
    <t>not to me</t>
  </si>
  <si>
    <t>That's why I was there, tremendously helpfull. Liked the multiple days of range time, with good help on the line.</t>
  </si>
  <si>
    <t>Q14: There should be more than one day (in addition to the clinic days) of Boomershooting.</t>
  </si>
  <si>
    <t>I'm in the middle on this one.</t>
  </si>
  <si>
    <t>I would come either way, but 2days of clinic + 1 boomershoot is plenty for me.</t>
  </si>
  <si>
    <t>too much effort, cost required of Joe and staff</t>
  </si>
  <si>
    <t>Sure, but more work and add'l expense</t>
  </si>
  <si>
    <t>Not sure, multiple days get pretty long.</t>
  </si>
  <si>
    <t>multiple days of Boomer might be nice like the old days combined with 2 days of clinic - total 4 days</t>
  </si>
  <si>
    <t>More days of shooting is a good thing.</t>
  </si>
  <si>
    <t>365 might be too many, but it would depend on interest, which in turn would depend on promotion.</t>
  </si>
  <si>
    <t>I think 4 days of shooting, back-to-back, is maybe too much of a good thing.</t>
  </si>
  <si>
    <t>Some folks travel a very long way for one days shoot</t>
  </si>
  <si>
    <t>one day is enough</t>
  </si>
  <si>
    <t>Boomershoot on both Sat and Sun would be fun especially since many drive a long distance to participate</t>
  </si>
  <si>
    <t>I think one day for the boomer and I would like two for the clinic.</t>
  </si>
  <si>
    <t>Q15: The targets are too difficult for me to hit.</t>
  </si>
  <si>
    <t>I feel that this is the whole point.</t>
  </si>
  <si>
    <t>Any target I missed was probably because of my cheap ass setup.</t>
  </si>
  <si>
    <t>Actually, I think I hit, but last time I participated, I blew nothing up.</t>
  </si>
  <si>
    <t>good challenge as they are now</t>
  </si>
  <si>
    <t>Son and I just need more practice--our fault not the targets</t>
  </si>
  <si>
    <t>I'd prefer bigger ones.</t>
  </si>
  <si>
    <t>In fact I think you need to up the gamesmanship and find ways to camouflage them requiring searching by team and other ways.</t>
  </si>
  <si>
    <t>I found it a worthwhile challenge but did note people frustrations with equipment limitations.</t>
  </si>
  <si>
    <t>Sometimes, but that is of course the whole point of it.</t>
  </si>
  <si>
    <t>It's my own fault if I cant hit them.</t>
  </si>
  <si>
    <t>I couldn't hit them if they were glued to the muzzle</t>
  </si>
  <si>
    <t>They are supposed to be difficult.</t>
  </si>
  <si>
    <t>Not that I am a whizz or anything, they're good, they're tough, and I have to push myself to reach them, I like that part.</t>
  </si>
  <si>
    <t>In fact, you should make the distant targets more challenging. Hide 'em, or paint 'em camo. Give the spotter a real challenge!</t>
  </si>
  <si>
    <t>Q16: The location was easy to find.</t>
  </si>
  <si>
    <t>good directions</t>
  </si>
  <si>
    <t>Keep it hidden-it was perfect</t>
  </si>
  <si>
    <t>but then I have been there a number of times</t>
  </si>
  <si>
    <t>GPS coordinates made it very easy to find.</t>
  </si>
  <si>
    <t>Go up the hill, take a right, take a left.  Can't get much easier.</t>
  </si>
  <si>
    <t>you would have to be a sad sack to get lost like I did</t>
  </si>
  <si>
    <t>NOt hard, but I would suggest comming in from the north rather than the gravel roads past your family farm.</t>
  </si>
  <si>
    <t>Although better maps are available online from Google et al, the one on the website kinda sucks. Give GPS coords too!</t>
  </si>
  <si>
    <t>Q17: The catering service met my expectations.</t>
  </si>
  <si>
    <t>Its a "roach coach", what do you expect? Prime rib???</t>
  </si>
  <si>
    <t>A burger and curly fries - what could beat that?</t>
  </si>
  <si>
    <t>Limited in it's fare but semi-adequate.</t>
  </si>
  <si>
    <t>Lines were too long</t>
  </si>
  <si>
    <t>It was a bonus-we didn't expect it</t>
  </si>
  <si>
    <t>Great food, very friendly people.</t>
  </si>
  <si>
    <t>Room for advancement there, as in more of an attraction.</t>
  </si>
  <si>
    <t>... but my expectations weren't very high...</t>
  </si>
  <si>
    <t>it sucks</t>
  </si>
  <si>
    <t>Exceeded my expectations, keep up the good work Joe!</t>
  </si>
  <si>
    <t>Great food.</t>
  </si>
  <si>
    <t>Q18: I would prefer that Boomershoot offer a package for hotel accomodations, in addition to shooter registration.</t>
  </si>
  <si>
    <t>That would be nice but not really necessary</t>
  </si>
  <si>
    <t>I would avail myself of this, but the motel was reasonable.</t>
  </si>
  <si>
    <t>No--it just makes your job more difficult-keep doing what you are good at</t>
  </si>
  <si>
    <t>everyone should be able to find their own accomodations and your time is best directed elsewhere</t>
  </si>
  <si>
    <t>It would be nice, but is not required.</t>
  </si>
  <si>
    <t>Maybe.  The complete package idea seems to work for other venues, i.e. Vegas, i.e. the cruise ships...</t>
  </si>
  <si>
    <t>n/a - I drive back and forth to home each day</t>
  </si>
  <si>
    <t>to some extent but you have a lot to do already</t>
  </si>
  <si>
    <t>I live in Cavendish</t>
  </si>
  <si>
    <t>I sleep in my van anywat</t>
  </si>
  <si>
    <t>A lot of work on your part, but it would be nice for long distance participants</t>
  </si>
  <si>
    <t>May help some, I would be fine camping.</t>
  </si>
  <si>
    <t>I think this might take much time from Joe, if it can be done w/o that, ok. Otherwise concentrate on Boomershoot</t>
  </si>
  <si>
    <t>Q19: I plan to attend Boomershoot 2007.</t>
  </si>
  <si>
    <t>60-40 not, have done several now, and it conflict with other events at home</t>
  </si>
  <si>
    <t>Only if it does not conflict with other travel I have planned around the end of April.</t>
  </si>
  <si>
    <t>Waiting for the new dates!!!</t>
  </si>
  <si>
    <t>So far---yes</t>
  </si>
  <si>
    <t>waiting to hear when</t>
  </si>
  <si>
    <t>The only reason I say agree is I don't know what my schedule will be next Spring.  If free, I am there.</t>
  </si>
  <si>
    <t>You couldn't keep me away!!!</t>
  </si>
  <si>
    <t>unless johnny law catches me first</t>
  </si>
  <si>
    <t>Hell yes..............What a blast!</t>
  </si>
  <si>
    <t>If I can schedule it.</t>
  </si>
  <si>
    <t>I'll be there, I brought a friend last year, two this year, and plan on bringing more next year.</t>
  </si>
  <si>
    <t>Q20: Before Boomershoot 2006 I attended ___ Boomershoots.</t>
  </si>
  <si>
    <t>the event is starting to become predictable, needs changes to keep it interesting</t>
  </si>
  <si>
    <t>2006 was our 5th year</t>
  </si>
  <si>
    <t>Q21: Reserved shooting positions would make the event better.</t>
  </si>
  <si>
    <t>Although I was OK with first come, first served as well.</t>
  </si>
  <si>
    <t>we need to be able to pick a spot that works for us - we shot from bench &amp; ground</t>
  </si>
  <si>
    <t>You could charge more for this and offset expenses/pay yourself something or more</t>
  </si>
  <si>
    <t>It's hard to tell what will be a good spot for you 'till you get there.</t>
  </si>
  <si>
    <t>works now ok but might be nice when there are groups of shooters to know they can get spaces together</t>
  </si>
  <si>
    <t>We were happy with our shooting positions since we used those positions during the clinic.</t>
  </si>
  <si>
    <t>Maybe</t>
  </si>
  <si>
    <t>A specific spot, or just a sure place on the line?</t>
  </si>
  <si>
    <t>I like watching angsty geeks with guns sweat</t>
  </si>
  <si>
    <t>Prone shooters and table shooters have different needs, a little more space per shooter would help too.</t>
  </si>
  <si>
    <t>Q22: Having wireless internet available would make the event better.</t>
  </si>
  <si>
    <t>Again, I am only luke warm on the need for this.</t>
  </si>
  <si>
    <t>No opinion.</t>
  </si>
  <si>
    <t>That would be majorly cool, although the motel had it, so having it onsite would not make much difference to me.</t>
  </si>
  <si>
    <t>don't really care</t>
  </si>
  <si>
    <t>The disconnect from the world (to an extent) is nice</t>
  </si>
  <si>
    <t>It would be nice to have.</t>
  </si>
  <si>
    <t>go eiher way on this - probably of limited value to me</t>
  </si>
  <si>
    <t>Wireless would be nice, but not required.</t>
  </si>
  <si>
    <t>Maybe.  Don't know.  I wont use it unless I find some new use I'm not aware of now.</t>
  </si>
  <si>
    <t>I don't know that it would improve the event, but it would certainly increase your exposure.</t>
  </si>
  <si>
    <t>Not important to me.</t>
  </si>
  <si>
    <t>don't care</t>
  </si>
  <si>
    <t>Are you shooting, or bullshiting?</t>
  </si>
  <si>
    <t>WTF? I am there to shoot not surf the internet!</t>
  </si>
  <si>
    <t>Geek to the core, sorry, it's hardwired.</t>
  </si>
  <si>
    <t>Q23: Having more targets available would make the event better.</t>
  </si>
  <si>
    <t>Lukewarm. Generally, I thought we had a pretty good set of targets.</t>
  </si>
  <si>
    <t>Especially out at the 6-700 yard markers</t>
  </si>
  <si>
    <t>actually, if I could have 5 targets that only I could shoot at until 2 Pm or so, would be the best.</t>
  </si>
  <si>
    <t>there are usually targets available beyond 500 yds - that is our area</t>
  </si>
  <si>
    <t>You have plenty already</t>
  </si>
  <si>
    <t>More close targets; there always seem to be plenty far ones.</t>
  </si>
  <si>
    <t>I love Boomers - the more the merrier.  Over the 3-day event (clinic &amp; Boomer) last year - I shot slightly over 40 boomers</t>
  </si>
  <si>
    <t>More stuff that goes boom?  Of course that would be welcome :)</t>
  </si>
  <si>
    <t>Especially at the tree line ~380, but there's an alternate issue-- the "race" to hit targets was a little bit exhilerating.</t>
  </si>
  <si>
    <t>but you already give them plenty to shoot at.</t>
  </si>
  <si>
    <t>400,000 of them</t>
  </si>
  <si>
    <t>More steel, more boomers. More is better.</t>
  </si>
  <si>
    <t>Q24: Having an onsite gunsmith and gun cleaning service would make the event better.</t>
  </si>
  <si>
    <t>50-50, not a major deal but could be nice</t>
  </si>
  <si>
    <t>I had a shooting partner that was knowledgable, but without him, I would have had problems.  Having this onsite would help.</t>
  </si>
  <si>
    <t>don;t care.  This is a great event.  I don't want to make more work for Joe</t>
  </si>
  <si>
    <t>If a man can't clean his own gun, he should not even own one.</t>
  </si>
  <si>
    <t>Sure-other vendors for ammo, cleaning supplies etc.</t>
  </si>
  <si>
    <t>I can clean my own guns, but if something were to go wrong it would be nice to be able to get it fixed.</t>
  </si>
  <si>
    <t>I do not think I need this</t>
  </si>
  <si>
    <t>It would help those with equipment failures, but not a requirement.</t>
  </si>
  <si>
    <t>I was thinking of more comfort oriented things-- concrete, covered shooting positions, coffee/beverage waitresses, et al.</t>
  </si>
  <si>
    <t>May be useful for some.</t>
  </si>
  <si>
    <t>Don't much care. *I* clean my guns.</t>
  </si>
  <si>
    <t>enforcement of shooting areas, was encroached on from BOTH sides last year.  And the one dude was a JERK about it.</t>
  </si>
  <si>
    <t>The best thing was better responsiveness on the explosive packets (better that the previous year).  I think having a few "hidden" targets could be fun (harder to find in semi-camoflaged situations).</t>
  </si>
  <si>
    <t>The best thing was hitting a target at long range and knowing it.  This is something that, to me, isn't even satisfied with hard targets.</t>
  </si>
  <si>
    <t>great time the way it is. only thing to tweak would be replenish 400 yd targets during shoot. lots of fun thanks joe. glenn</t>
  </si>
  <si>
    <t>Shooting a 50 cal and feeling everyone elses rounds being fired really wears on a person.  Having a spot to go shoot the big gun and then being able to return to a normal slot would be nice.</t>
  </si>
  <si>
    <t>I thought the event was great.  I am not sure how it could be improved.  I have only this one Boomershoot to go on, so I have no history.</t>
  </si>
  <si>
    <t>It would be nice to have the boomers explode past 500 yards or so, but that is more a problem with my ammo.  From what I'm told, they were exploding the best last year.</t>
  </si>
  <si>
    <t>If I think of anything else, I'll let you know.</t>
  </si>
  <si>
    <t>1) I love Boomer Shoot.</t>
  </si>
  <si>
    <t>2) I need to be able to blow up 2 or 3 targets for it to be worth making the annual trip.  if it is possible to get to shoot at 200 yards for two targets, even I could blow something up.</t>
  </si>
  <si>
    <t>3) I'm glad the world has great shooters who can consistently hit things at 600 yards.  But I would like a chance too.  I care more about a reserved target(s) than a reserved spot.</t>
  </si>
  <si>
    <t>4) Bring Stephanie back.</t>
  </si>
  <si>
    <t>5) thank you and your family for performing this valuable service to mankind.</t>
  </si>
  <si>
    <t>I enjoy the boomer hunting at the end of the day, I would like to see some really large, long range targets.</t>
  </si>
  <si>
    <t>The stakes and close personal targets last year were great.  The clean up was intense and probably my favorite part.</t>
  </si>
  <si>
    <t>Boomershoot 2006 was the best one I have attended.</t>
  </si>
  <si>
    <t>The only thing I would change is the dinner.</t>
  </si>
  <si>
    <t>Of course if I were to have one wish (just behind winning the lottery), I'd like to see 100 pound boomers! :-)</t>
  </si>
  <si>
    <t>Thanks Joe!</t>
  </si>
  <si>
    <t>The close in target on a stick was a complete waste of time that we could have been shooting at distance - ditch that idea!</t>
  </si>
  <si>
    <t>Glad to talk to you about this anytime.  Look forward to seeing you again, Joe, and another yeare of Boomershoot.</t>
  </si>
  <si>
    <t>Will elaborate in a non-anonymous fashion.</t>
  </si>
  <si>
    <t>Best: Long ranges to shoot, and all day to do it.</t>
  </si>
  <si>
    <t>Good: Nice people.  Decent food.</t>
  </si>
  <si>
    <t>Not so Good:  Potential for weather to completely ruin things.</t>
  </si>
  <si>
    <t>Thanks, again!</t>
  </si>
  <si>
    <t>It is a good safe shoot and along with the clinic is a good learning experience for those who don't shoot all the time.</t>
  </si>
  <si>
    <t>Hi Joe:</t>
  </si>
  <si>
    <t>Keep the event structure the same and have fun. Don't kick you own butt over anything.</t>
  </si>
  <si>
    <t>It's a great event just the way it is.</t>
  </si>
  <si>
    <t>Ok, I'm off my soapbox, but only for a moment.</t>
  </si>
  <si>
    <t>Thanks for a great time in advance.</t>
  </si>
  <si>
    <t>It would really help if the berm were a bit wider, I was sliding down  it the entire shoot.</t>
  </si>
  <si>
    <t>if I am available, I would be willing to consider helping on the boomer day or in boomer prep, if I can shoot on the clinic day(s).</t>
  </si>
  <si>
    <t>Survey should have a "no opinion" option, a lot of the stuff I didn't care oen way or the other, just picked agree cause I am agreeable.</t>
  </si>
  <si>
    <t>Target sensitivity is the biggest issue, I know that's being worked on.</t>
  </si>
  <si>
    <t>I love the rifle clinics, and will definately sign up in time this next year, missed it this time.</t>
  </si>
  <si>
    <t>Strongly Disagree</t>
  </si>
  <si>
    <t>Disagree</t>
  </si>
  <si>
    <t>Agree</t>
  </si>
  <si>
    <t>Strongly Agree</t>
  </si>
  <si>
    <t>NOTE: Question answers are: "0", "1", "2", and "3 or more".</t>
  </si>
  <si>
    <t>Average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</si>
</sst>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
    <font>
      <sz val="10"/>
      <name val="Arial"/>
      <family val="0"/>
    </font>
    <font>
      <b/>
      <sz val="10"/>
      <name val="Arial"/>
      <family val="2"/>
    </font>
    <font>
      <sz val="8"/>
      <name val="Arial"/>
      <family val="0"/>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
    <xf numFmtId="0" fontId="0" fillId="0" borderId="0" xfId="0" applyAlignment="1">
      <alignment/>
    </xf>
    <xf numFmtId="0" fontId="1" fillId="0" borderId="0" xfId="0" applyFont="1" applyAlignment="1">
      <alignment/>
    </xf>
    <xf numFmtId="2" fontId="0" fillId="0" borderId="0" xfId="0" applyNumberFormat="1" applyAlignment="1">
      <alignment/>
    </xf>
    <xf numFmtId="0" fontId="0" fillId="0" borderId="0" xfId="0"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92"/>
  <sheetViews>
    <sheetView tabSelected="1" workbookViewId="0" topLeftCell="A1">
      <selection activeCell="A2" sqref="A2"/>
    </sheetView>
  </sheetViews>
  <sheetFormatPr defaultColWidth="9.140625" defaultRowHeight="12.75"/>
  <cols>
    <col min="1" max="1" width="88.57421875" style="0" customWidth="1"/>
    <col min="2" max="2" width="16.57421875" style="0" customWidth="1"/>
    <col min="4" max="4" width="6.421875" style="0" customWidth="1"/>
    <col min="5" max="5" width="14.421875" style="0" customWidth="1"/>
  </cols>
  <sheetData>
    <row r="1" spans="1:6" s="1" customFormat="1" ht="12.75">
      <c r="A1" s="1" t="s">
        <v>57</v>
      </c>
      <c r="B1" s="1" t="s">
        <v>433</v>
      </c>
      <c r="C1" s="1" t="s">
        <v>434</v>
      </c>
      <c r="D1" s="1" t="s">
        <v>435</v>
      </c>
      <c r="E1" s="1" t="s">
        <v>436</v>
      </c>
      <c r="F1" s="1" t="s">
        <v>438</v>
      </c>
    </row>
    <row r="3" spans="1:6" ht="12.75">
      <c r="A3" s="1" t="s">
        <v>58</v>
      </c>
      <c r="B3">
        <v>34</v>
      </c>
      <c r="C3">
        <v>0</v>
      </c>
      <c r="D3">
        <v>0</v>
      </c>
      <c r="E3">
        <v>1</v>
      </c>
      <c r="F3" s="2">
        <f>(-B3*2-C3*1+D3*1+E3*2)/SUM(B3:E3)</f>
        <v>-1.8857142857142857</v>
      </c>
    </row>
    <row r="4" ht="12.75">
      <c r="A4" t="s">
        <v>59</v>
      </c>
    </row>
    <row r="5" spans="1:6" ht="12.75">
      <c r="A5" s="1" t="s">
        <v>60</v>
      </c>
      <c r="B5">
        <v>6</v>
      </c>
      <c r="C5">
        <v>11</v>
      </c>
      <c r="D5">
        <v>15</v>
      </c>
      <c r="E5">
        <v>3</v>
      </c>
      <c r="F5" s="2">
        <f>(-B5*2-C5*1+D5*1+E5*2)/SUM(B5:E5)</f>
        <v>-0.05714285714285714</v>
      </c>
    </row>
    <row r="6" ht="12.75">
      <c r="A6" t="s">
        <v>61</v>
      </c>
    </row>
    <row r="7" ht="12.75">
      <c r="A7" t="s">
        <v>62</v>
      </c>
    </row>
    <row r="8" ht="12.75">
      <c r="A8" t="s">
        <v>63</v>
      </c>
    </row>
    <row r="9" spans="1:6" ht="12.75">
      <c r="A9" s="1" t="s">
        <v>64</v>
      </c>
      <c r="B9">
        <v>12</v>
      </c>
      <c r="C9">
        <v>14</v>
      </c>
      <c r="D9">
        <v>8</v>
      </c>
      <c r="E9">
        <v>1</v>
      </c>
      <c r="F9" s="2">
        <f>(-B9*2-C9*1+D9*1+E9*2)/SUM(B9:E9)</f>
        <v>-0.8</v>
      </c>
    </row>
    <row r="10" ht="12.75">
      <c r="A10" t="s">
        <v>65</v>
      </c>
    </row>
    <row r="11" ht="12.75">
      <c r="A11" t="s">
        <v>66</v>
      </c>
    </row>
    <row r="12" ht="12.75">
      <c r="A12" t="s">
        <v>67</v>
      </c>
    </row>
    <row r="13" spans="1:6" ht="12.75">
      <c r="A13" s="1" t="s">
        <v>68</v>
      </c>
      <c r="B13">
        <v>6</v>
      </c>
      <c r="C13">
        <v>3</v>
      </c>
      <c r="D13">
        <v>17</v>
      </c>
      <c r="E13">
        <v>9</v>
      </c>
      <c r="F13" s="2">
        <f>(-B13*2-C13*1+D13*1+E13*2)/SUM(B13:E13)</f>
        <v>0.5714285714285714</v>
      </c>
    </row>
    <row r="14" ht="12.75">
      <c r="A14" t="s">
        <v>69</v>
      </c>
    </row>
    <row r="15" ht="12.75">
      <c r="A15" t="s">
        <v>70</v>
      </c>
    </row>
    <row r="16" ht="12.75">
      <c r="A16" t="s">
        <v>71</v>
      </c>
    </row>
    <row r="17" ht="12.75">
      <c r="A17" t="s">
        <v>72</v>
      </c>
    </row>
    <row r="18" ht="12.75">
      <c r="A18" t="s">
        <v>73</v>
      </c>
    </row>
    <row r="19" ht="12.75">
      <c r="A19" t="s">
        <v>74</v>
      </c>
    </row>
    <row r="20" ht="12.75">
      <c r="A20" t="s">
        <v>75</v>
      </c>
    </row>
    <row r="21" spans="1:6" ht="12.75">
      <c r="A21" s="1" t="s">
        <v>76</v>
      </c>
      <c r="B21">
        <v>14</v>
      </c>
      <c r="C21">
        <v>9</v>
      </c>
      <c r="D21">
        <v>9</v>
      </c>
      <c r="E21">
        <v>3</v>
      </c>
      <c r="F21" s="2">
        <f>(-B21*2-C21*1+D21*1+E21*2)/SUM(B21:E21)</f>
        <v>-0.6285714285714286</v>
      </c>
    </row>
    <row r="22" ht="12.75">
      <c r="A22" t="s">
        <v>77</v>
      </c>
    </row>
    <row r="23" ht="12.75">
      <c r="A23" t="s">
        <v>78</v>
      </c>
    </row>
    <row r="24" ht="12.75">
      <c r="A24" t="s">
        <v>79</v>
      </c>
    </row>
    <row r="25" ht="12.75">
      <c r="A25" t="s">
        <v>80</v>
      </c>
    </row>
    <row r="26" spans="1:6" ht="12.75">
      <c r="A26" s="1" t="s">
        <v>81</v>
      </c>
      <c r="B26">
        <v>7</v>
      </c>
      <c r="C26">
        <v>17</v>
      </c>
      <c r="D26">
        <v>11</v>
      </c>
      <c r="E26">
        <v>0</v>
      </c>
      <c r="F26" s="2">
        <f>(-B26*2-C26*1+D26*1+E26*2)/SUM(B26:E26)</f>
        <v>-0.5714285714285714</v>
      </c>
    </row>
    <row r="27" ht="12.75">
      <c r="A27" t="s">
        <v>82</v>
      </c>
    </row>
    <row r="28" ht="12.75">
      <c r="A28" t="s">
        <v>83</v>
      </c>
    </row>
    <row r="29" ht="12.75">
      <c r="A29" t="s">
        <v>84</v>
      </c>
    </row>
    <row r="30" ht="12.75">
      <c r="A30" t="s">
        <v>85</v>
      </c>
    </row>
    <row r="31" ht="12.75">
      <c r="A31" t="s">
        <v>86</v>
      </c>
    </row>
    <row r="32" spans="1:6" ht="12.75">
      <c r="A32" s="1" t="s">
        <v>87</v>
      </c>
      <c r="B32">
        <v>7</v>
      </c>
      <c r="C32">
        <v>22</v>
      </c>
      <c r="D32">
        <v>6</v>
      </c>
      <c r="E32">
        <v>0</v>
      </c>
      <c r="F32" s="2">
        <f>(-B32*2-C32*1+D32*1+E32*2)/SUM(B32:E32)</f>
        <v>-0.8571428571428571</v>
      </c>
    </row>
    <row r="33" ht="12.75">
      <c r="A33" t="s">
        <v>88</v>
      </c>
    </row>
    <row r="34" ht="12.75">
      <c r="A34" t="s">
        <v>89</v>
      </c>
    </row>
    <row r="35" ht="12.75">
      <c r="A35" t="s">
        <v>90</v>
      </c>
    </row>
    <row r="36" spans="1:6" ht="12.75">
      <c r="A36" s="1" t="s">
        <v>91</v>
      </c>
      <c r="B36">
        <v>17</v>
      </c>
      <c r="C36">
        <v>12</v>
      </c>
      <c r="D36">
        <v>5</v>
      </c>
      <c r="E36">
        <v>1</v>
      </c>
      <c r="F36" s="2">
        <f>(-B36*2-C36*1+D36*1+E36*2)/SUM(B36:E36)</f>
        <v>-1.1142857142857143</v>
      </c>
    </row>
    <row r="37" ht="12.75">
      <c r="A37" t="s">
        <v>88</v>
      </c>
    </row>
    <row r="38" spans="1:6" ht="12.75">
      <c r="A38" s="1" t="s">
        <v>92</v>
      </c>
      <c r="B38">
        <v>23</v>
      </c>
      <c r="C38">
        <v>4</v>
      </c>
      <c r="D38">
        <v>3</v>
      </c>
      <c r="E38">
        <v>5</v>
      </c>
      <c r="F38" s="2">
        <f>(B38*0+C38*1+D38*2+E38*3)/SUM(B38:E38)</f>
        <v>0.7142857142857143</v>
      </c>
    </row>
    <row r="39" ht="12.75">
      <c r="A39" t="s">
        <v>93</v>
      </c>
    </row>
    <row r="40" ht="12.75">
      <c r="A40" t="s">
        <v>94</v>
      </c>
    </row>
    <row r="41" ht="12.75">
      <c r="A41" t="s">
        <v>95</v>
      </c>
    </row>
    <row r="42" spans="1:6" ht="12.75">
      <c r="A42" s="1" t="s">
        <v>96</v>
      </c>
      <c r="B42">
        <v>1</v>
      </c>
      <c r="C42">
        <v>9</v>
      </c>
      <c r="D42">
        <v>18</v>
      </c>
      <c r="E42">
        <v>7</v>
      </c>
      <c r="F42" s="2">
        <f>(-B42*2-C42*1+D42*1+E42*2)/SUM(B42:E42)</f>
        <v>0.6</v>
      </c>
    </row>
    <row r="43" ht="12.75">
      <c r="A43" t="s">
        <v>97</v>
      </c>
    </row>
    <row r="44" ht="12.75">
      <c r="A44" t="s">
        <v>98</v>
      </c>
    </row>
    <row r="45" ht="12.75">
      <c r="A45" t="s">
        <v>99</v>
      </c>
    </row>
    <row r="46" ht="12.75">
      <c r="A46" t="s">
        <v>100</v>
      </c>
    </row>
    <row r="47" ht="12.75">
      <c r="A47" t="s">
        <v>101</v>
      </c>
    </row>
    <row r="48" ht="12.75">
      <c r="A48" t="s">
        <v>102</v>
      </c>
    </row>
    <row r="49" ht="12.75">
      <c r="A49" t="s">
        <v>103</v>
      </c>
    </row>
    <row r="50" ht="12.75">
      <c r="A50" t="s">
        <v>104</v>
      </c>
    </row>
    <row r="51" ht="12.75">
      <c r="A51" t="s">
        <v>105</v>
      </c>
    </row>
    <row r="52" ht="12.75">
      <c r="A52" s="1" t="s">
        <v>106</v>
      </c>
    </row>
    <row r="53" ht="12.75">
      <c r="A53" t="s">
        <v>107</v>
      </c>
    </row>
    <row r="54" ht="12.75">
      <c r="A54" t="s">
        <v>108</v>
      </c>
    </row>
    <row r="55" ht="12.75">
      <c r="A55" t="s">
        <v>109</v>
      </c>
    </row>
    <row r="56" ht="12.75">
      <c r="A56" t="s">
        <v>108</v>
      </c>
    </row>
    <row r="57" ht="12.75">
      <c r="A57" t="s">
        <v>110</v>
      </c>
    </row>
    <row r="58" ht="12.75">
      <c r="A58" t="s">
        <v>108</v>
      </c>
    </row>
    <row r="59" ht="12.75">
      <c r="A59" t="s">
        <v>111</v>
      </c>
    </row>
    <row r="60" ht="12.75">
      <c r="A60" t="s">
        <v>108</v>
      </c>
    </row>
    <row r="61" ht="12.75">
      <c r="A61" t="s">
        <v>112</v>
      </c>
    </row>
    <row r="62" ht="12.75">
      <c r="A62" t="s">
        <v>108</v>
      </c>
    </row>
    <row r="63" ht="12.75">
      <c r="A63" t="s">
        <v>113</v>
      </c>
    </row>
    <row r="64" ht="12.75">
      <c r="A64" t="s">
        <v>108</v>
      </c>
    </row>
    <row r="65" ht="12.75">
      <c r="A65" t="s">
        <v>114</v>
      </c>
    </row>
    <row r="66" ht="12.75">
      <c r="A66" t="s">
        <v>108</v>
      </c>
    </row>
    <row r="67" ht="12.75">
      <c r="A67" t="s">
        <v>115</v>
      </c>
    </row>
    <row r="68" ht="12.75">
      <c r="A68" t="s">
        <v>108</v>
      </c>
    </row>
    <row r="69" ht="12.75">
      <c r="A69" t="s">
        <v>116</v>
      </c>
    </row>
    <row r="70" ht="12.75">
      <c r="A70" t="s">
        <v>108</v>
      </c>
    </row>
    <row r="71" ht="12.75">
      <c r="A71" t="s">
        <v>117</v>
      </c>
    </row>
    <row r="72" ht="12.75">
      <c r="A72" t="s">
        <v>108</v>
      </c>
    </row>
    <row r="73" ht="12.75">
      <c r="A73" t="s">
        <v>118</v>
      </c>
    </row>
    <row r="74" ht="12.75">
      <c r="A74" t="s">
        <v>108</v>
      </c>
    </row>
    <row r="75" ht="12.75">
      <c r="A75" t="s">
        <v>119</v>
      </c>
    </row>
    <row r="76" ht="12.75">
      <c r="A76" t="s">
        <v>108</v>
      </c>
    </row>
    <row r="77" ht="12.75">
      <c r="A77" t="s">
        <v>120</v>
      </c>
    </row>
    <row r="78" ht="12.75">
      <c r="A78" t="s">
        <v>108</v>
      </c>
    </row>
    <row r="79" ht="12.75">
      <c r="A79" t="s">
        <v>121</v>
      </c>
    </row>
    <row r="80" ht="12.75">
      <c r="A80" t="s">
        <v>108</v>
      </c>
    </row>
    <row r="81" ht="12.75">
      <c r="A81" t="s">
        <v>56</v>
      </c>
    </row>
    <row r="82" spans="1:6" ht="12.75">
      <c r="A82" s="1" t="s">
        <v>122</v>
      </c>
      <c r="B82" s="1" t="s">
        <v>433</v>
      </c>
      <c r="C82" s="1" t="s">
        <v>434</v>
      </c>
      <c r="D82" s="1" t="s">
        <v>435</v>
      </c>
      <c r="E82" s="1" t="s">
        <v>436</v>
      </c>
      <c r="F82" s="1" t="s">
        <v>438</v>
      </c>
    </row>
    <row r="84" spans="1:6" ht="12.75">
      <c r="A84" s="1" t="s">
        <v>123</v>
      </c>
      <c r="B84">
        <v>4</v>
      </c>
      <c r="C84">
        <v>0</v>
      </c>
      <c r="D84">
        <v>0</v>
      </c>
      <c r="E84">
        <v>1</v>
      </c>
      <c r="F84" s="2">
        <f>(-B84*2-C84*1+D84*1+E84*2)/SUM(B84:E84)</f>
        <v>-1.2</v>
      </c>
    </row>
    <row r="85" ht="12.75">
      <c r="A85" t="s">
        <v>124</v>
      </c>
    </row>
    <row r="86" spans="1:6" ht="12.75">
      <c r="A86" s="1" t="s">
        <v>125</v>
      </c>
      <c r="B86">
        <v>1</v>
      </c>
      <c r="C86">
        <v>2</v>
      </c>
      <c r="D86">
        <v>0</v>
      </c>
      <c r="E86">
        <v>2</v>
      </c>
      <c r="F86" s="2">
        <f>(-B86*2-C86*1+D86*1+E86*2)/SUM(B86:E86)</f>
        <v>0</v>
      </c>
    </row>
    <row r="87" ht="12.75">
      <c r="A87" t="s">
        <v>126</v>
      </c>
    </row>
    <row r="88" spans="1:6" ht="12.75">
      <c r="A88" s="1" t="s">
        <v>127</v>
      </c>
      <c r="B88">
        <v>1</v>
      </c>
      <c r="C88">
        <v>3</v>
      </c>
      <c r="D88">
        <v>0</v>
      </c>
      <c r="E88">
        <v>1</v>
      </c>
      <c r="F88" s="2">
        <f>(-B88*2-C88*1+D88*1+E88*2)/SUM(B88:E88)</f>
        <v>-0.6</v>
      </c>
    </row>
    <row r="89" ht="12.75">
      <c r="A89" t="s">
        <v>128</v>
      </c>
    </row>
    <row r="90" spans="1:6" ht="12.75">
      <c r="A90" s="1" t="s">
        <v>129</v>
      </c>
      <c r="B90">
        <v>3</v>
      </c>
      <c r="C90">
        <v>1</v>
      </c>
      <c r="D90">
        <v>0</v>
      </c>
      <c r="E90">
        <v>1</v>
      </c>
      <c r="F90" s="2">
        <f>(-B90*2-C90*1+D90*1+E90*2)/SUM(B90:E90)</f>
        <v>-1</v>
      </c>
    </row>
    <row r="91" ht="12.75">
      <c r="A91" t="s">
        <v>130</v>
      </c>
    </row>
    <row r="92" spans="1:6" ht="12.75">
      <c r="A92" s="1" t="s">
        <v>131</v>
      </c>
      <c r="B92">
        <v>4</v>
      </c>
      <c r="C92">
        <v>0</v>
      </c>
      <c r="D92">
        <v>1</v>
      </c>
      <c r="E92">
        <v>0</v>
      </c>
      <c r="F92" s="2">
        <f>(-B92*2-C92*1+D92*1+E92*2)/SUM(B92:E92)</f>
        <v>-1.4</v>
      </c>
    </row>
    <row r="93" ht="12.75">
      <c r="A93" t="s">
        <v>132</v>
      </c>
    </row>
    <row r="94" ht="12.75">
      <c r="A94" t="s">
        <v>133</v>
      </c>
    </row>
    <row r="95" spans="1:6" ht="12.75">
      <c r="A95" s="1" t="s">
        <v>134</v>
      </c>
      <c r="B95">
        <v>3</v>
      </c>
      <c r="C95">
        <v>2</v>
      </c>
      <c r="D95">
        <v>0</v>
      </c>
      <c r="E95">
        <v>0</v>
      </c>
      <c r="F95" s="2">
        <f>(-B95*2-C95*1+D95*1+E95*2)/SUM(B95:E95)</f>
        <v>-1.6</v>
      </c>
    </row>
    <row r="96" ht="12.75">
      <c r="A96" t="s">
        <v>135</v>
      </c>
    </row>
    <row r="97" ht="12.75">
      <c r="A97" s="1" t="s">
        <v>437</v>
      </c>
    </row>
    <row r="98" spans="1:6" ht="12.75">
      <c r="A98" s="1" t="s">
        <v>136</v>
      </c>
      <c r="B98">
        <v>4</v>
      </c>
      <c r="C98">
        <v>0</v>
      </c>
      <c r="D98">
        <v>0</v>
      </c>
      <c r="E98">
        <v>1</v>
      </c>
      <c r="F98" s="2">
        <f>(B98*0+C98*1+D98*2+E98*3)/SUM(B98:E98)</f>
        <v>0.6</v>
      </c>
    </row>
    <row r="99" ht="12.75">
      <c r="A99" t="s">
        <v>137</v>
      </c>
    </row>
    <row r="100" ht="12.75">
      <c r="A100" t="s">
        <v>138</v>
      </c>
    </row>
    <row r="101" spans="1:6" ht="12.75">
      <c r="A101" s="1" t="s">
        <v>139</v>
      </c>
      <c r="B101">
        <v>0</v>
      </c>
      <c r="C101">
        <v>0</v>
      </c>
      <c r="D101">
        <v>0</v>
      </c>
      <c r="E101">
        <v>5</v>
      </c>
      <c r="F101" s="2">
        <f>(-B101*2-C101*1+D101*1+E101*2)/SUM(B101:E101)</f>
        <v>2</v>
      </c>
    </row>
    <row r="102" ht="12.75">
      <c r="A102" t="s">
        <v>55</v>
      </c>
    </row>
    <row r="103" spans="1:6" ht="12.75">
      <c r="A103" s="1" t="s">
        <v>140</v>
      </c>
      <c r="B103">
        <v>2</v>
      </c>
      <c r="C103">
        <v>0</v>
      </c>
      <c r="D103">
        <v>0</v>
      </c>
      <c r="E103">
        <v>3</v>
      </c>
      <c r="F103" s="2">
        <f>(-B103*2-C103*1+D103*1+E103*2)/SUM(B103:E103)</f>
        <v>0.4</v>
      </c>
    </row>
    <row r="104" ht="12.75">
      <c r="A104" t="s">
        <v>141</v>
      </c>
    </row>
    <row r="105" ht="12.75">
      <c r="A105" t="s">
        <v>105</v>
      </c>
    </row>
    <row r="106" ht="12.75">
      <c r="A106" s="1" t="s">
        <v>106</v>
      </c>
    </row>
    <row r="107" ht="12.75">
      <c r="A107" t="s">
        <v>51</v>
      </c>
    </row>
    <row r="108" ht="12.75">
      <c r="A108" t="s">
        <v>52</v>
      </c>
    </row>
    <row r="109" ht="12.75">
      <c r="A109" t="s">
        <v>142</v>
      </c>
    </row>
    <row r="110" ht="12.75">
      <c r="A110" t="s">
        <v>53</v>
      </c>
    </row>
    <row r="111" ht="12.75">
      <c r="A111" t="s">
        <v>54</v>
      </c>
    </row>
    <row r="112" ht="12.75">
      <c r="A112" t="s">
        <v>108</v>
      </c>
    </row>
    <row r="113" ht="12.75">
      <c r="A113" t="s">
        <v>143</v>
      </c>
    </row>
    <row r="114" ht="12.75">
      <c r="A114" t="s">
        <v>108</v>
      </c>
    </row>
    <row r="115" ht="12.75">
      <c r="A115" t="s">
        <v>56</v>
      </c>
    </row>
    <row r="117" spans="1:6" ht="12.75">
      <c r="A117" s="1" t="s">
        <v>144</v>
      </c>
      <c r="B117" s="1" t="s">
        <v>433</v>
      </c>
      <c r="C117" s="1" t="s">
        <v>434</v>
      </c>
      <c r="D117" s="1" t="s">
        <v>435</v>
      </c>
      <c r="E117" s="1" t="s">
        <v>436</v>
      </c>
      <c r="F117" s="1" t="s">
        <v>438</v>
      </c>
    </row>
    <row r="119" spans="1:6" ht="12.75">
      <c r="A119" s="1" t="s">
        <v>145</v>
      </c>
      <c r="B119">
        <v>0</v>
      </c>
      <c r="C119">
        <v>0</v>
      </c>
      <c r="D119">
        <v>8</v>
      </c>
      <c r="E119">
        <v>31</v>
      </c>
      <c r="F119" s="2">
        <f>(-B119*2-C119*1+D119*1+E119*2)/SUM(B119:E119)</f>
        <v>1.794871794871795</v>
      </c>
    </row>
    <row r="120" ht="12.75">
      <c r="A120" t="s">
        <v>146</v>
      </c>
    </row>
    <row r="121" ht="12.75">
      <c r="A121" t="s">
        <v>147</v>
      </c>
    </row>
    <row r="122" ht="12.75">
      <c r="A122" t="s">
        <v>148</v>
      </c>
    </row>
    <row r="123" ht="12.75">
      <c r="A123" t="s">
        <v>149</v>
      </c>
    </row>
    <row r="124" ht="12.75">
      <c r="A124" t="s">
        <v>150</v>
      </c>
    </row>
    <row r="125" ht="12.75">
      <c r="A125" t="s">
        <v>151</v>
      </c>
    </row>
    <row r="126" ht="12.75">
      <c r="A126" t="s">
        <v>152</v>
      </c>
    </row>
    <row r="127" ht="12.75">
      <c r="A127" t="s">
        <v>153</v>
      </c>
    </row>
    <row r="128" ht="12.75">
      <c r="A128" t="s">
        <v>154</v>
      </c>
    </row>
    <row r="129" spans="1:6" ht="12.75">
      <c r="A129" s="1" t="s">
        <v>155</v>
      </c>
      <c r="B129">
        <v>0</v>
      </c>
      <c r="C129">
        <v>0</v>
      </c>
      <c r="D129">
        <v>17</v>
      </c>
      <c r="E129">
        <v>22</v>
      </c>
      <c r="F129" s="2">
        <f>(-B129*2-C129*1+D129*1+E129*2)/SUM(B129:E129)</f>
        <v>1.564102564102564</v>
      </c>
    </row>
    <row r="130" ht="12.75">
      <c r="A130" t="s">
        <v>156</v>
      </c>
    </row>
    <row r="131" ht="12.75">
      <c r="A131" t="s">
        <v>157</v>
      </c>
    </row>
    <row r="132" ht="12.75">
      <c r="A132" t="s">
        <v>158</v>
      </c>
    </row>
    <row r="133" spans="1:6" ht="12.75">
      <c r="A133" s="1" t="s">
        <v>159</v>
      </c>
      <c r="B133">
        <v>1</v>
      </c>
      <c r="C133">
        <v>2</v>
      </c>
      <c r="D133">
        <v>19</v>
      </c>
      <c r="E133">
        <v>17</v>
      </c>
      <c r="F133" s="2">
        <f>(-B133*2-C133*1+D133*1+E133*2)/SUM(B133:E133)</f>
        <v>1.2564102564102564</v>
      </c>
    </row>
    <row r="134" ht="12.75">
      <c r="A134" t="s">
        <v>160</v>
      </c>
    </row>
    <row r="135" ht="12.75">
      <c r="A135" t="s">
        <v>161</v>
      </c>
    </row>
    <row r="136" ht="12.75">
      <c r="A136" t="s">
        <v>162</v>
      </c>
    </row>
    <row r="137" ht="12.75">
      <c r="A137" t="s">
        <v>163</v>
      </c>
    </row>
    <row r="138" ht="12.75">
      <c r="A138" t="s">
        <v>164</v>
      </c>
    </row>
    <row r="139" spans="1:6" ht="12.75">
      <c r="A139" s="1" t="s">
        <v>165</v>
      </c>
      <c r="B139">
        <v>1</v>
      </c>
      <c r="C139">
        <v>3</v>
      </c>
      <c r="D139">
        <v>15</v>
      </c>
      <c r="E139">
        <v>20</v>
      </c>
      <c r="F139" s="2">
        <f>(-B139*2-C139*1+D139*1+E139*2)/SUM(B139:E139)</f>
        <v>1.2820512820512822</v>
      </c>
    </row>
    <row r="140" ht="12.75">
      <c r="A140" t="s">
        <v>166</v>
      </c>
    </row>
    <row r="141" ht="12.75">
      <c r="A141" t="s">
        <v>167</v>
      </c>
    </row>
    <row r="142" ht="12.75">
      <c r="A142" t="s">
        <v>168</v>
      </c>
    </row>
    <row r="143" ht="12.75">
      <c r="A143" t="s">
        <v>169</v>
      </c>
    </row>
    <row r="144" ht="12.75">
      <c r="A144" t="s">
        <v>170</v>
      </c>
    </row>
    <row r="145" ht="12.75">
      <c r="A145" t="s">
        <v>171</v>
      </c>
    </row>
    <row r="146" spans="1:6" ht="12.75">
      <c r="A146" s="1" t="s">
        <v>172</v>
      </c>
      <c r="B146">
        <v>8</v>
      </c>
      <c r="C146">
        <v>14</v>
      </c>
      <c r="D146">
        <v>10</v>
      </c>
      <c r="E146">
        <v>7</v>
      </c>
      <c r="F146" s="2">
        <f>(-B146*2-C146*1+D146*1+E146*2)/SUM(B146:E146)</f>
        <v>-0.15384615384615385</v>
      </c>
    </row>
    <row r="147" ht="12.75">
      <c r="A147" t="s">
        <v>173</v>
      </c>
    </row>
    <row r="148" ht="12.75">
      <c r="A148" t="s">
        <v>174</v>
      </c>
    </row>
    <row r="149" ht="12.75">
      <c r="A149" t="s">
        <v>175</v>
      </c>
    </row>
    <row r="150" ht="12.75">
      <c r="A150" t="s">
        <v>176</v>
      </c>
    </row>
    <row r="151" ht="12.75">
      <c r="A151" t="s">
        <v>177</v>
      </c>
    </row>
    <row r="152" ht="12.75">
      <c r="A152" t="s">
        <v>178</v>
      </c>
    </row>
    <row r="153" ht="12.75">
      <c r="A153" t="s">
        <v>179</v>
      </c>
    </row>
    <row r="154" ht="12.75">
      <c r="A154" t="s">
        <v>180</v>
      </c>
    </row>
    <row r="155" ht="12.75">
      <c r="A155" t="s">
        <v>170</v>
      </c>
    </row>
    <row r="156" ht="12.75">
      <c r="A156" t="s">
        <v>181</v>
      </c>
    </row>
    <row r="157" spans="1:6" ht="12.75">
      <c r="A157" s="1" t="s">
        <v>182</v>
      </c>
      <c r="B157">
        <v>7</v>
      </c>
      <c r="C157">
        <v>9</v>
      </c>
      <c r="D157">
        <v>19</v>
      </c>
      <c r="E157">
        <v>4</v>
      </c>
      <c r="F157" s="2">
        <f>(-B157*2-C157*1+D157*1+E157*2)/SUM(B157:E157)</f>
        <v>0.10256410256410256</v>
      </c>
    </row>
    <row r="158" ht="12.75">
      <c r="A158" t="s">
        <v>183</v>
      </c>
    </row>
    <row r="159" ht="12.75">
      <c r="A159" t="s">
        <v>184</v>
      </c>
    </row>
    <row r="160" ht="12.75">
      <c r="A160" t="s">
        <v>185</v>
      </c>
    </row>
    <row r="161" ht="12.75">
      <c r="A161" t="s">
        <v>186</v>
      </c>
    </row>
    <row r="162" ht="12.75">
      <c r="A162" t="s">
        <v>187</v>
      </c>
    </row>
    <row r="163" ht="12.75">
      <c r="A163" t="s">
        <v>188</v>
      </c>
    </row>
    <row r="164" ht="12.75">
      <c r="A164" t="s">
        <v>189</v>
      </c>
    </row>
    <row r="165" ht="12.75">
      <c r="A165" t="s">
        <v>190</v>
      </c>
    </row>
    <row r="166" spans="1:6" ht="12.75">
      <c r="A166" s="1" t="s">
        <v>191</v>
      </c>
      <c r="B166">
        <v>1</v>
      </c>
      <c r="C166">
        <v>8</v>
      </c>
      <c r="D166">
        <v>21</v>
      </c>
      <c r="E166">
        <v>9</v>
      </c>
      <c r="F166" s="2">
        <f>(-B166*2-C166*1+D166*1+E166*2)/SUM(B166:E166)</f>
        <v>0.7435897435897436</v>
      </c>
    </row>
    <row r="167" ht="12.75">
      <c r="A167" t="s">
        <v>192</v>
      </c>
    </row>
    <row r="168" ht="12.75">
      <c r="A168" t="s">
        <v>193</v>
      </c>
    </row>
    <row r="169" ht="12.75">
      <c r="A169" t="s">
        <v>194</v>
      </c>
    </row>
    <row r="170" ht="12.75">
      <c r="A170" t="s">
        <v>195</v>
      </c>
    </row>
    <row r="171" ht="12.75">
      <c r="A171" t="s">
        <v>196</v>
      </c>
    </row>
    <row r="172" ht="12.75">
      <c r="A172" t="s">
        <v>197</v>
      </c>
    </row>
    <row r="173" ht="12.75">
      <c r="A173" t="s">
        <v>198</v>
      </c>
    </row>
    <row r="174" ht="12.75">
      <c r="A174" t="s">
        <v>199</v>
      </c>
    </row>
    <row r="175" spans="1:6" ht="12.75">
      <c r="A175" s="1" t="s">
        <v>200</v>
      </c>
      <c r="B175">
        <v>0</v>
      </c>
      <c r="C175">
        <v>2</v>
      </c>
      <c r="D175">
        <v>21</v>
      </c>
      <c r="E175">
        <v>16</v>
      </c>
      <c r="F175" s="2">
        <f>(-B175*2-C175*1+D175*1+E175*2)/SUM(B175:E175)</f>
        <v>1.3076923076923077</v>
      </c>
    </row>
    <row r="176" ht="12.75">
      <c r="A176" t="s">
        <v>201</v>
      </c>
    </row>
    <row r="177" ht="12.75">
      <c r="A177" t="s">
        <v>202</v>
      </c>
    </row>
    <row r="178" ht="12.75">
      <c r="A178" t="s">
        <v>203</v>
      </c>
    </row>
    <row r="179" ht="12.75">
      <c r="A179" t="s">
        <v>204</v>
      </c>
    </row>
    <row r="180" ht="12.75">
      <c r="A180" t="s">
        <v>205</v>
      </c>
    </row>
    <row r="181" ht="12.75">
      <c r="A181" t="s">
        <v>206</v>
      </c>
    </row>
    <row r="182" spans="1:6" ht="12.75">
      <c r="A182" s="1" t="s">
        <v>207</v>
      </c>
      <c r="B182">
        <v>1</v>
      </c>
      <c r="C182">
        <v>1</v>
      </c>
      <c r="D182">
        <v>17</v>
      </c>
      <c r="E182">
        <v>20</v>
      </c>
      <c r="F182" s="2">
        <f>(-B182*2-C182*1+D182*1+E182*2)/SUM(B182:E182)</f>
        <v>1.3846153846153846</v>
      </c>
    </row>
    <row r="183" ht="12.75">
      <c r="A183" t="s">
        <v>208</v>
      </c>
    </row>
    <row r="184" ht="12.75">
      <c r="A184" t="s">
        <v>209</v>
      </c>
    </row>
    <row r="185" ht="12.75">
      <c r="A185" t="s">
        <v>210</v>
      </c>
    </row>
    <row r="186" ht="12.75">
      <c r="A186" t="s">
        <v>211</v>
      </c>
    </row>
    <row r="187" ht="12.75">
      <c r="A187" t="s">
        <v>212</v>
      </c>
    </row>
    <row r="188" ht="12.75">
      <c r="A188" t="s">
        <v>213</v>
      </c>
    </row>
    <row r="189" spans="1:6" ht="12.75">
      <c r="A189" s="1" t="s">
        <v>214</v>
      </c>
      <c r="B189">
        <v>2</v>
      </c>
      <c r="C189">
        <v>11</v>
      </c>
      <c r="D189">
        <v>14</v>
      </c>
      <c r="E189">
        <v>12</v>
      </c>
      <c r="F189" s="2">
        <f>(-B189*2-C189*1+D189*1+E189*2)/SUM(B189:E189)</f>
        <v>0.5897435897435898</v>
      </c>
    </row>
    <row r="190" ht="12.75">
      <c r="A190" t="s">
        <v>215</v>
      </c>
    </row>
    <row r="191" ht="12.75">
      <c r="A191" t="s">
        <v>216</v>
      </c>
    </row>
    <row r="192" ht="12.75">
      <c r="A192" t="s">
        <v>217</v>
      </c>
    </row>
    <row r="193" ht="12.75">
      <c r="A193" t="s">
        <v>218</v>
      </c>
    </row>
    <row r="194" ht="12.75">
      <c r="A194" t="s">
        <v>219</v>
      </c>
    </row>
    <row r="195" ht="12.75">
      <c r="A195" t="s">
        <v>220</v>
      </c>
    </row>
    <row r="196" ht="12.75">
      <c r="A196" t="s">
        <v>221</v>
      </c>
    </row>
    <row r="197" ht="12.75">
      <c r="A197" t="s">
        <v>222</v>
      </c>
    </row>
    <row r="198" ht="12.75">
      <c r="A198" t="s">
        <v>223</v>
      </c>
    </row>
    <row r="199" spans="1:6" ht="12.75">
      <c r="A199" s="1" t="s">
        <v>224</v>
      </c>
      <c r="B199">
        <v>1</v>
      </c>
      <c r="C199">
        <v>13</v>
      </c>
      <c r="D199">
        <v>14</v>
      </c>
      <c r="E199">
        <v>11</v>
      </c>
      <c r="F199" s="2">
        <f>(-B199*2-C199*1+D199*1+E199*2)/SUM(B199:E199)</f>
        <v>0.5384615384615384</v>
      </c>
    </row>
    <row r="200" ht="12.75">
      <c r="A200" t="s">
        <v>225</v>
      </c>
    </row>
    <row r="201" ht="12.75">
      <c r="A201" t="s">
        <v>226</v>
      </c>
    </row>
    <row r="202" ht="12.75">
      <c r="A202" t="s">
        <v>227</v>
      </c>
    </row>
    <row r="203" ht="12.75">
      <c r="A203" t="s">
        <v>228</v>
      </c>
    </row>
    <row r="204" ht="12.75">
      <c r="A204" t="s">
        <v>229</v>
      </c>
    </row>
    <row r="205" ht="12.75">
      <c r="A205" t="s">
        <v>230</v>
      </c>
    </row>
    <row r="206" ht="12.75">
      <c r="A206" t="s">
        <v>231</v>
      </c>
    </row>
    <row r="207" ht="12.75">
      <c r="A207" t="s">
        <v>232</v>
      </c>
    </row>
    <row r="208" ht="12.75">
      <c r="A208" t="s">
        <v>233</v>
      </c>
    </row>
    <row r="209" ht="12.75">
      <c r="A209" t="s">
        <v>234</v>
      </c>
    </row>
    <row r="210" ht="12.75">
      <c r="A210" t="s">
        <v>235</v>
      </c>
    </row>
    <row r="211" ht="12.75">
      <c r="A211" t="s">
        <v>236</v>
      </c>
    </row>
    <row r="212" spans="1:6" ht="12.75">
      <c r="A212" s="1" t="s">
        <v>237</v>
      </c>
      <c r="B212">
        <v>2</v>
      </c>
      <c r="C212">
        <v>8</v>
      </c>
      <c r="D212">
        <v>24</v>
      </c>
      <c r="E212">
        <v>5</v>
      </c>
      <c r="F212" s="2">
        <f>(-B212*2-C212*1+D212*1+E212*2)/SUM(B212:E212)</f>
        <v>0.5641025641025641</v>
      </c>
    </row>
    <row r="213" ht="12.75">
      <c r="A213" t="s">
        <v>238</v>
      </c>
    </row>
    <row r="214" ht="12.75">
      <c r="A214" t="s">
        <v>239</v>
      </c>
    </row>
    <row r="215" ht="12.75">
      <c r="A215" t="s">
        <v>226</v>
      </c>
    </row>
    <row r="216" ht="12.75">
      <c r="A216" t="s">
        <v>228</v>
      </c>
    </row>
    <row r="217" ht="12.75">
      <c r="A217" t="s">
        <v>240</v>
      </c>
    </row>
    <row r="218" ht="12.75">
      <c r="A218" t="s">
        <v>241</v>
      </c>
    </row>
    <row r="219" ht="12.75">
      <c r="A219" t="s">
        <v>242</v>
      </c>
    </row>
    <row r="220" ht="12.75">
      <c r="A220" t="s">
        <v>243</v>
      </c>
    </row>
    <row r="221" ht="12.75">
      <c r="A221" t="s">
        <v>244</v>
      </c>
    </row>
    <row r="222" ht="12.75">
      <c r="A222" t="s">
        <v>245</v>
      </c>
    </row>
    <row r="223" ht="12.75">
      <c r="A223" t="s">
        <v>231</v>
      </c>
    </row>
    <row r="224" ht="12.75">
      <c r="A224" t="s">
        <v>246</v>
      </c>
    </row>
    <row r="225" ht="12.75">
      <c r="A225" t="s">
        <v>247</v>
      </c>
    </row>
    <row r="226" ht="12.75">
      <c r="A226" t="s">
        <v>248</v>
      </c>
    </row>
    <row r="227" ht="12.75">
      <c r="A227" t="s">
        <v>249</v>
      </c>
    </row>
    <row r="228" ht="12.75">
      <c r="A228" t="s">
        <v>250</v>
      </c>
    </row>
    <row r="229" ht="12.75">
      <c r="A229" t="s">
        <v>251</v>
      </c>
    </row>
    <row r="230" ht="12.75">
      <c r="A230" t="s">
        <v>252</v>
      </c>
    </row>
    <row r="231" ht="12.75">
      <c r="A231" t="s">
        <v>253</v>
      </c>
    </row>
    <row r="232" spans="1:6" ht="12.75">
      <c r="A232" s="1" t="s">
        <v>254</v>
      </c>
      <c r="B232">
        <v>1</v>
      </c>
      <c r="C232">
        <v>4</v>
      </c>
      <c r="D232">
        <v>10</v>
      </c>
      <c r="E232">
        <v>24</v>
      </c>
      <c r="F232" s="2">
        <f>(-B232*2-C232*1+D232*1+E232*2)/SUM(B232:E232)</f>
        <v>1.3333333333333333</v>
      </c>
    </row>
    <row r="233" ht="12.75">
      <c r="A233" t="s">
        <v>255</v>
      </c>
    </row>
    <row r="234" ht="12.75">
      <c r="A234" t="s">
        <v>226</v>
      </c>
    </row>
    <row r="235" ht="12.75">
      <c r="A235" t="s">
        <v>256</v>
      </c>
    </row>
    <row r="236" ht="12.75">
      <c r="A236" t="s">
        <v>257</v>
      </c>
    </row>
    <row r="237" ht="12.75">
      <c r="A237" t="s">
        <v>258</v>
      </c>
    </row>
    <row r="238" ht="12.75">
      <c r="A238" t="s">
        <v>259</v>
      </c>
    </row>
    <row r="239" ht="12.75">
      <c r="A239" t="s">
        <v>260</v>
      </c>
    </row>
    <row r="240" ht="12.75">
      <c r="A240" t="s">
        <v>261</v>
      </c>
    </row>
    <row r="241" ht="12.75">
      <c r="A241" t="s">
        <v>246</v>
      </c>
    </row>
    <row r="242" ht="12.75">
      <c r="A242" t="s">
        <v>262</v>
      </c>
    </row>
    <row r="243" ht="12.75">
      <c r="A243" t="s">
        <v>263</v>
      </c>
    </row>
    <row r="244" ht="12.75">
      <c r="A244" t="s">
        <v>264</v>
      </c>
    </row>
    <row r="245" spans="1:6" ht="12.75">
      <c r="A245" s="1" t="s">
        <v>265</v>
      </c>
      <c r="B245">
        <v>1</v>
      </c>
      <c r="C245">
        <v>15</v>
      </c>
      <c r="D245">
        <v>15</v>
      </c>
      <c r="E245">
        <v>8</v>
      </c>
      <c r="F245" s="2">
        <f>(-B245*2-C245*1+D245*1+E245*2)/SUM(B245:E245)</f>
        <v>0.358974358974359</v>
      </c>
    </row>
    <row r="246" ht="12.75">
      <c r="A246" t="s">
        <v>266</v>
      </c>
    </row>
    <row r="247" ht="12.75">
      <c r="A247" t="s">
        <v>267</v>
      </c>
    </row>
    <row r="248" ht="12.75">
      <c r="A248" t="s">
        <v>268</v>
      </c>
    </row>
    <row r="249" ht="12.75">
      <c r="A249" t="s">
        <v>269</v>
      </c>
    </row>
    <row r="250" ht="12.75">
      <c r="A250" t="s">
        <v>270</v>
      </c>
    </row>
    <row r="251" ht="12.75">
      <c r="A251" t="s">
        <v>271</v>
      </c>
    </row>
    <row r="252" ht="12.75">
      <c r="A252" t="s">
        <v>272</v>
      </c>
    </row>
    <row r="253" ht="12.75">
      <c r="A253" t="s">
        <v>273</v>
      </c>
    </row>
    <row r="254" ht="12.75">
      <c r="A254" t="s">
        <v>274</v>
      </c>
    </row>
    <row r="255" ht="12.75">
      <c r="A255" t="s">
        <v>275</v>
      </c>
    </row>
    <row r="256" ht="12.75">
      <c r="A256" t="s">
        <v>276</v>
      </c>
    </row>
    <row r="257" ht="12.75">
      <c r="A257" t="s">
        <v>277</v>
      </c>
    </row>
    <row r="258" ht="12.75">
      <c r="A258" t="s">
        <v>278</v>
      </c>
    </row>
    <row r="259" spans="1:6" ht="12.75">
      <c r="A259" s="1" t="s">
        <v>279</v>
      </c>
      <c r="B259">
        <v>8</v>
      </c>
      <c r="C259">
        <v>24</v>
      </c>
      <c r="D259">
        <v>5</v>
      </c>
      <c r="E259">
        <v>2</v>
      </c>
      <c r="F259" s="2">
        <f>(-B259*2-C259*1+D259*1+E259*2)/SUM(B259:E259)</f>
        <v>-0.7948717948717948</v>
      </c>
    </row>
    <row r="260" ht="12.75">
      <c r="A260" t="s">
        <v>280</v>
      </c>
    </row>
    <row r="261" ht="12.75">
      <c r="A261" t="s">
        <v>281</v>
      </c>
    </row>
    <row r="262" ht="12.75">
      <c r="A262" t="s">
        <v>282</v>
      </c>
    </row>
    <row r="263" ht="12.75">
      <c r="A263" t="s">
        <v>283</v>
      </c>
    </row>
    <row r="264" ht="12.75">
      <c r="A264" t="s">
        <v>284</v>
      </c>
    </row>
    <row r="265" ht="12.75">
      <c r="A265" t="s">
        <v>285</v>
      </c>
    </row>
    <row r="266" ht="12.75">
      <c r="A266" t="s">
        <v>286</v>
      </c>
    </row>
    <row r="267" ht="12.75">
      <c r="A267" t="s">
        <v>287</v>
      </c>
    </row>
    <row r="268" ht="12.75">
      <c r="A268" t="s">
        <v>288</v>
      </c>
    </row>
    <row r="269" ht="12.75">
      <c r="A269" t="s">
        <v>289</v>
      </c>
    </row>
    <row r="270" ht="12.75">
      <c r="A270" t="s">
        <v>290</v>
      </c>
    </row>
    <row r="271" ht="12.75">
      <c r="A271" t="s">
        <v>291</v>
      </c>
    </row>
    <row r="272" ht="12.75">
      <c r="A272" t="s">
        <v>292</v>
      </c>
    </row>
    <row r="273" ht="12.75">
      <c r="A273" t="s">
        <v>293</v>
      </c>
    </row>
    <row r="274" spans="1:6" ht="12.75">
      <c r="A274" s="1" t="s">
        <v>294</v>
      </c>
      <c r="B274">
        <v>0</v>
      </c>
      <c r="C274">
        <v>1</v>
      </c>
      <c r="D274">
        <v>30</v>
      </c>
      <c r="E274">
        <v>8</v>
      </c>
      <c r="F274" s="2">
        <f>(-B274*2-C274*1+D274*1+E274*2)/SUM(B274:E274)</f>
        <v>1.1538461538461537</v>
      </c>
    </row>
    <row r="275" ht="12.75">
      <c r="A275" t="s">
        <v>295</v>
      </c>
    </row>
    <row r="276" ht="12.75">
      <c r="A276" t="s">
        <v>296</v>
      </c>
    </row>
    <row r="277" ht="12.75">
      <c r="A277" t="s">
        <v>297</v>
      </c>
    </row>
    <row r="278" ht="12.75">
      <c r="A278" t="s">
        <v>298</v>
      </c>
    </row>
    <row r="279" ht="12.75">
      <c r="A279" t="s">
        <v>299</v>
      </c>
    </row>
    <row r="280" ht="12.75">
      <c r="A280" t="s">
        <v>300</v>
      </c>
    </row>
    <row r="281" ht="12.75">
      <c r="A281" t="s">
        <v>301</v>
      </c>
    </row>
    <row r="282" ht="12.75">
      <c r="A282" t="s">
        <v>302</v>
      </c>
    </row>
    <row r="283" spans="1:6" ht="12.75">
      <c r="A283" s="1" t="s">
        <v>303</v>
      </c>
      <c r="B283">
        <v>1</v>
      </c>
      <c r="C283">
        <v>4</v>
      </c>
      <c r="D283">
        <v>24</v>
      </c>
      <c r="E283">
        <v>10</v>
      </c>
      <c r="F283" s="2">
        <f>(-B283*2-C283*1+D283*1+E283*2)/SUM(B283:E283)</f>
        <v>0.9743589743589743</v>
      </c>
    </row>
    <row r="284" ht="12.75">
      <c r="A284" t="s">
        <v>304</v>
      </c>
    </row>
    <row r="285" ht="12.75">
      <c r="A285" t="s">
        <v>305</v>
      </c>
    </row>
    <row r="286" ht="12.75">
      <c r="A286" t="s">
        <v>306</v>
      </c>
    </row>
    <row r="287" ht="12.75">
      <c r="A287" t="s">
        <v>307</v>
      </c>
    </row>
    <row r="288" ht="12.75">
      <c r="A288" t="s">
        <v>308</v>
      </c>
    </row>
    <row r="289" ht="12.75">
      <c r="A289" t="s">
        <v>309</v>
      </c>
    </row>
    <row r="290" ht="12.75">
      <c r="A290" t="s">
        <v>310</v>
      </c>
    </row>
    <row r="291" ht="12.75">
      <c r="A291" t="s">
        <v>311</v>
      </c>
    </row>
    <row r="292" ht="12.75">
      <c r="A292" t="s">
        <v>312</v>
      </c>
    </row>
    <row r="293" ht="12.75">
      <c r="A293" t="s">
        <v>313</v>
      </c>
    </row>
    <row r="294" ht="12.75">
      <c r="A294" t="s">
        <v>314</v>
      </c>
    </row>
    <row r="295" spans="1:6" ht="12.75">
      <c r="A295" s="1" t="s">
        <v>315</v>
      </c>
      <c r="B295">
        <v>4</v>
      </c>
      <c r="C295">
        <v>22</v>
      </c>
      <c r="D295">
        <v>10</v>
      </c>
      <c r="E295">
        <v>3</v>
      </c>
      <c r="F295" s="2">
        <f>(-B295*2-C295*1+D295*1+E295*2)/SUM(B295:E295)</f>
        <v>-0.358974358974359</v>
      </c>
    </row>
    <row r="296" ht="12.75">
      <c r="A296" t="s">
        <v>316</v>
      </c>
    </row>
    <row r="297" ht="12.75">
      <c r="A297" t="s">
        <v>317</v>
      </c>
    </row>
    <row r="298" ht="12.75">
      <c r="A298" t="s">
        <v>318</v>
      </c>
    </row>
    <row r="299" ht="12.75">
      <c r="A299" t="s">
        <v>319</v>
      </c>
    </row>
    <row r="300" ht="12.75">
      <c r="A300" t="s">
        <v>320</v>
      </c>
    </row>
    <row r="301" ht="12.75">
      <c r="A301" t="s">
        <v>321</v>
      </c>
    </row>
    <row r="302" ht="12.75">
      <c r="A302" t="s">
        <v>322</v>
      </c>
    </row>
    <row r="303" ht="12.75">
      <c r="A303" t="s">
        <v>323</v>
      </c>
    </row>
    <row r="304" ht="12.75">
      <c r="A304" t="s">
        <v>324</v>
      </c>
    </row>
    <row r="305" ht="12.75">
      <c r="A305" t="s">
        <v>325</v>
      </c>
    </row>
    <row r="306" ht="12.75">
      <c r="A306" t="s">
        <v>326</v>
      </c>
    </row>
    <row r="307" ht="12.75">
      <c r="A307" t="s">
        <v>327</v>
      </c>
    </row>
    <row r="308" ht="12.75">
      <c r="A308" t="s">
        <v>328</v>
      </c>
    </row>
    <row r="309" spans="1:6" ht="12.75">
      <c r="A309" s="1" t="s">
        <v>329</v>
      </c>
      <c r="B309">
        <v>0</v>
      </c>
      <c r="C309">
        <v>1</v>
      </c>
      <c r="D309">
        <v>16</v>
      </c>
      <c r="E309">
        <v>22</v>
      </c>
      <c r="F309" s="2">
        <f>(-B309*2-C309*1+D309*1+E309*2)/SUM(B309:E309)</f>
        <v>1.5128205128205128</v>
      </c>
    </row>
    <row r="310" ht="12.75">
      <c r="A310" t="s">
        <v>330</v>
      </c>
    </row>
    <row r="311" ht="12.75">
      <c r="A311" t="s">
        <v>331</v>
      </c>
    </row>
    <row r="312" ht="12.75">
      <c r="A312" t="s">
        <v>332</v>
      </c>
    </row>
    <row r="313" ht="12.75">
      <c r="A313" t="s">
        <v>333</v>
      </c>
    </row>
    <row r="314" ht="12.75">
      <c r="A314" t="s">
        <v>334</v>
      </c>
    </row>
    <row r="315" ht="12.75">
      <c r="A315" t="s">
        <v>335</v>
      </c>
    </row>
    <row r="316" ht="12.75">
      <c r="A316" t="s">
        <v>336</v>
      </c>
    </row>
    <row r="317" ht="12.75">
      <c r="A317" t="s">
        <v>337</v>
      </c>
    </row>
    <row r="318" ht="12.75">
      <c r="A318" t="s">
        <v>338</v>
      </c>
    </row>
    <row r="319" ht="12.75">
      <c r="A319" t="s">
        <v>339</v>
      </c>
    </row>
    <row r="320" ht="12.75">
      <c r="A320" t="s">
        <v>340</v>
      </c>
    </row>
    <row r="321" ht="12.75">
      <c r="A321" s="1" t="s">
        <v>437</v>
      </c>
    </row>
    <row r="322" spans="1:6" ht="12.75">
      <c r="A322" s="1" t="s">
        <v>341</v>
      </c>
      <c r="B322">
        <v>16</v>
      </c>
      <c r="C322">
        <v>8</v>
      </c>
      <c r="D322">
        <v>5</v>
      </c>
      <c r="E322">
        <v>10</v>
      </c>
      <c r="F322" s="2">
        <f>(B322*0+C322*1+D322*2+E322*3)/SUM(B322:E322)</f>
        <v>1.2307692307692308</v>
      </c>
    </row>
    <row r="323" ht="12.75">
      <c r="A323" t="s">
        <v>342</v>
      </c>
    </row>
    <row r="324" ht="12.75">
      <c r="A324" t="s">
        <v>343</v>
      </c>
    </row>
    <row r="325" spans="1:6" ht="12.75">
      <c r="A325" s="1" t="s">
        <v>344</v>
      </c>
      <c r="B325">
        <v>2</v>
      </c>
      <c r="C325">
        <v>18</v>
      </c>
      <c r="D325">
        <v>15</v>
      </c>
      <c r="E325">
        <v>4</v>
      </c>
      <c r="F325" s="2">
        <f>(-B325*2-C325*1+D325*1+E325*2)/SUM(B325:E325)</f>
        <v>0.02564102564102564</v>
      </c>
    </row>
    <row r="326" ht="12.75">
      <c r="A326" t="s">
        <v>345</v>
      </c>
    </row>
    <row r="327" ht="12.75">
      <c r="A327" t="s">
        <v>346</v>
      </c>
    </row>
    <row r="328" ht="12.75">
      <c r="A328" t="s">
        <v>347</v>
      </c>
    </row>
    <row r="329" ht="12.75">
      <c r="A329" t="s">
        <v>348</v>
      </c>
    </row>
    <row r="330" ht="12.75">
      <c r="A330" t="s">
        <v>349</v>
      </c>
    </row>
    <row r="331" ht="12.75">
      <c r="A331" t="s">
        <v>350</v>
      </c>
    </row>
    <row r="332" ht="12.75">
      <c r="A332" t="s">
        <v>351</v>
      </c>
    </row>
    <row r="333" ht="12.75">
      <c r="A333" t="s">
        <v>352</v>
      </c>
    </row>
    <row r="334" ht="12.75">
      <c r="A334" t="s">
        <v>353</v>
      </c>
    </row>
    <row r="335" ht="12.75">
      <c r="A335" t="s">
        <v>354</v>
      </c>
    </row>
    <row r="336" spans="1:6" ht="12.75">
      <c r="A336" s="1" t="s">
        <v>355</v>
      </c>
      <c r="B336">
        <v>7</v>
      </c>
      <c r="C336">
        <v>16</v>
      </c>
      <c r="D336">
        <v>14</v>
      </c>
      <c r="E336">
        <v>2</v>
      </c>
      <c r="F336" s="2">
        <f>(-B336*2-C336*1+D336*1+E336*2)/SUM(B336:E336)</f>
        <v>-0.3076923076923077</v>
      </c>
    </row>
    <row r="337" ht="12.75">
      <c r="A337" t="s">
        <v>356</v>
      </c>
    </row>
    <row r="338" ht="12.75">
      <c r="A338" t="s">
        <v>357</v>
      </c>
    </row>
    <row r="339" ht="12.75">
      <c r="A339" t="s">
        <v>358</v>
      </c>
    </row>
    <row r="340" ht="12.75">
      <c r="A340" t="s">
        <v>359</v>
      </c>
    </row>
    <row r="341" ht="12.75">
      <c r="A341" t="s">
        <v>360</v>
      </c>
    </row>
    <row r="342" ht="12.75">
      <c r="A342" t="s">
        <v>361</v>
      </c>
    </row>
    <row r="343" ht="12.75">
      <c r="A343" t="s">
        <v>362</v>
      </c>
    </row>
    <row r="344" ht="12.75">
      <c r="A344" t="s">
        <v>363</v>
      </c>
    </row>
    <row r="345" ht="12.75">
      <c r="A345" t="s">
        <v>364</v>
      </c>
    </row>
    <row r="346" ht="12.75">
      <c r="A346" t="s">
        <v>365</v>
      </c>
    </row>
    <row r="347" ht="12.75">
      <c r="A347" t="s">
        <v>366</v>
      </c>
    </row>
    <row r="348" ht="12.75">
      <c r="A348" t="s">
        <v>367</v>
      </c>
    </row>
    <row r="349" ht="12.75">
      <c r="A349" t="s">
        <v>368</v>
      </c>
    </row>
    <row r="350" ht="12.75">
      <c r="A350" t="s">
        <v>369</v>
      </c>
    </row>
    <row r="351" ht="12.75">
      <c r="A351" t="s">
        <v>370</v>
      </c>
    </row>
    <row r="352" spans="1:6" ht="12.75">
      <c r="A352" s="1" t="s">
        <v>371</v>
      </c>
      <c r="B352">
        <v>0</v>
      </c>
      <c r="C352">
        <v>6</v>
      </c>
      <c r="D352">
        <v>19</v>
      </c>
      <c r="E352">
        <v>14</v>
      </c>
      <c r="F352" s="2">
        <f>(-B352*2-C352*1+D352*1+E352*2)/SUM(B352:E352)</f>
        <v>1.0512820512820513</v>
      </c>
    </row>
    <row r="353" ht="12.75">
      <c r="A353" t="s">
        <v>372</v>
      </c>
    </row>
    <row r="354" ht="12.75">
      <c r="A354" t="s">
        <v>373</v>
      </c>
    </row>
    <row r="355" ht="12.75">
      <c r="A355" t="s">
        <v>374</v>
      </c>
    </row>
    <row r="356" ht="12.75">
      <c r="A356" t="s">
        <v>375</v>
      </c>
    </row>
    <row r="357" ht="12.75">
      <c r="A357" t="s">
        <v>376</v>
      </c>
    </row>
    <row r="358" ht="12.75">
      <c r="A358" t="s">
        <v>377</v>
      </c>
    </row>
    <row r="359" ht="12.75">
      <c r="A359" t="s">
        <v>378</v>
      </c>
    </row>
    <row r="360" ht="12.75">
      <c r="A360" t="s">
        <v>379</v>
      </c>
    </row>
    <row r="361" ht="12.75">
      <c r="A361" t="s">
        <v>380</v>
      </c>
    </row>
    <row r="362" ht="12.75">
      <c r="A362" t="s">
        <v>381</v>
      </c>
    </row>
    <row r="363" ht="12.75">
      <c r="A363" t="s">
        <v>382</v>
      </c>
    </row>
    <row r="364" ht="12.75">
      <c r="A364" t="s">
        <v>383</v>
      </c>
    </row>
    <row r="365" spans="1:6" ht="12.75">
      <c r="A365" s="1" t="s">
        <v>384</v>
      </c>
      <c r="B365">
        <v>2</v>
      </c>
      <c r="C365">
        <v>17</v>
      </c>
      <c r="D365">
        <v>16</v>
      </c>
      <c r="E365">
        <v>3</v>
      </c>
      <c r="F365" s="2">
        <f>(-B365*2-C365*1+D365*1+E365*2)/SUM(B365:E365)</f>
        <v>0.02631578947368421</v>
      </c>
    </row>
    <row r="366" ht="12.75">
      <c r="A366" t="s">
        <v>385</v>
      </c>
    </row>
    <row r="367" ht="12.75">
      <c r="A367" t="s">
        <v>386</v>
      </c>
    </row>
    <row r="368" ht="12.75">
      <c r="A368" t="s">
        <v>387</v>
      </c>
    </row>
    <row r="369" ht="12.75">
      <c r="A369" t="s">
        <v>388</v>
      </c>
    </row>
    <row r="370" ht="12.75">
      <c r="A370" t="s">
        <v>389</v>
      </c>
    </row>
    <row r="371" ht="12.75">
      <c r="A371" t="s">
        <v>390</v>
      </c>
    </row>
    <row r="372" ht="12.75">
      <c r="A372" t="s">
        <v>391</v>
      </c>
    </row>
    <row r="373" ht="12.75">
      <c r="A373" t="s">
        <v>392</v>
      </c>
    </row>
    <row r="374" ht="12.75">
      <c r="A374" t="s">
        <v>393</v>
      </c>
    </row>
    <row r="375" ht="12.75">
      <c r="A375" t="s">
        <v>263</v>
      </c>
    </row>
    <row r="376" ht="12.75">
      <c r="A376" t="s">
        <v>394</v>
      </c>
    </row>
    <row r="377" ht="12.75">
      <c r="A377" t="s">
        <v>395</v>
      </c>
    </row>
    <row r="378" ht="12.75">
      <c r="A378" t="s">
        <v>105</v>
      </c>
    </row>
    <row r="379" s="1" customFormat="1" ht="12.75">
      <c r="A379" s="1" t="s">
        <v>106</v>
      </c>
    </row>
    <row r="380" ht="12.75">
      <c r="A380" t="s">
        <v>396</v>
      </c>
    </row>
    <row r="381" ht="12.75">
      <c r="A381" t="s">
        <v>108</v>
      </c>
    </row>
    <row r="382" ht="12.75">
      <c r="A382" t="s">
        <v>397</v>
      </c>
    </row>
    <row r="383" ht="12.75">
      <c r="A383" t="s">
        <v>108</v>
      </c>
    </row>
    <row r="384" ht="12.75">
      <c r="A384" t="s">
        <v>398</v>
      </c>
    </row>
    <row r="385" ht="12.75">
      <c r="A385" t="s">
        <v>108</v>
      </c>
    </row>
    <row r="386" ht="12.75">
      <c r="A386" t="s">
        <v>399</v>
      </c>
    </row>
    <row r="387" ht="12.75">
      <c r="A387" t="s">
        <v>108</v>
      </c>
    </row>
    <row r="388" ht="12.75">
      <c r="A388" t="s">
        <v>400</v>
      </c>
    </row>
    <row r="389" ht="12.75">
      <c r="A389" t="s">
        <v>108</v>
      </c>
    </row>
    <row r="390" ht="12.75">
      <c r="A390" t="s">
        <v>401</v>
      </c>
    </row>
    <row r="391" ht="12.75">
      <c r="A391" t="s">
        <v>402</v>
      </c>
    </row>
    <row r="392" ht="12.75">
      <c r="A392" t="s">
        <v>403</v>
      </c>
    </row>
    <row r="393" ht="12.75">
      <c r="A393" t="s">
        <v>108</v>
      </c>
    </row>
    <row r="394" ht="12.75">
      <c r="A394" t="s">
        <v>404</v>
      </c>
    </row>
    <row r="395" ht="12.75">
      <c r="A395" t="s">
        <v>405</v>
      </c>
    </row>
    <row r="396" ht="12.75">
      <c r="A396" t="s">
        <v>406</v>
      </c>
    </row>
    <row r="397" ht="12.75">
      <c r="A397" t="s">
        <v>407</v>
      </c>
    </row>
    <row r="398" ht="12.75">
      <c r="A398" t="s">
        <v>408</v>
      </c>
    </row>
    <row r="399" ht="12.75">
      <c r="A399" t="s">
        <v>108</v>
      </c>
    </row>
    <row r="400" ht="12.75">
      <c r="A400" t="s">
        <v>0</v>
      </c>
    </row>
    <row r="401" ht="12.75">
      <c r="A401" t="s">
        <v>1</v>
      </c>
    </row>
    <row r="402" ht="12.75">
      <c r="A402" t="s">
        <v>2</v>
      </c>
    </row>
    <row r="403" ht="12.75">
      <c r="A403" t="s">
        <v>108</v>
      </c>
    </row>
    <row r="404" ht="12.75">
      <c r="A404" t="s">
        <v>409</v>
      </c>
    </row>
    <row r="405" ht="12.75">
      <c r="A405" t="s">
        <v>108</v>
      </c>
    </row>
    <row r="406" ht="12.75">
      <c r="A406" t="s">
        <v>3</v>
      </c>
    </row>
    <row r="407" ht="12.75">
      <c r="A407" t="s">
        <v>4</v>
      </c>
    </row>
    <row r="408" ht="12.75">
      <c r="A408" t="s">
        <v>108</v>
      </c>
    </row>
    <row r="409" ht="12.75">
      <c r="A409" t="s">
        <v>5</v>
      </c>
    </row>
    <row r="410" ht="12.75">
      <c r="A410" t="s">
        <v>6</v>
      </c>
    </row>
    <row r="411" ht="12.75">
      <c r="A411" t="s">
        <v>108</v>
      </c>
    </row>
    <row r="412" ht="12.75">
      <c r="A412" t="s">
        <v>7</v>
      </c>
    </row>
    <row r="413" ht="12.75">
      <c r="A413" s="3" t="s">
        <v>8</v>
      </c>
    </row>
    <row r="414" ht="12.75">
      <c r="A414" s="3" t="s">
        <v>10</v>
      </c>
    </row>
    <row r="415" ht="12.75">
      <c r="A415" s="3" t="s">
        <v>9</v>
      </c>
    </row>
    <row r="416" ht="12.75">
      <c r="A416" t="s">
        <v>108</v>
      </c>
    </row>
    <row r="417" ht="12.75">
      <c r="A417" t="s">
        <v>50</v>
      </c>
    </row>
    <row r="418" ht="12.75">
      <c r="A418" t="s">
        <v>108</v>
      </c>
    </row>
    <row r="419" ht="12.75">
      <c r="A419" t="s">
        <v>410</v>
      </c>
    </row>
    <row r="420" ht="12.75">
      <c r="A420" t="s">
        <v>411</v>
      </c>
    </row>
    <row r="421" ht="12.75">
      <c r="A421" t="s">
        <v>412</v>
      </c>
    </row>
    <row r="422" ht="12.75">
      <c r="A422" t="s">
        <v>413</v>
      </c>
    </row>
    <row r="423" ht="12.75">
      <c r="A423" t="s">
        <v>414</v>
      </c>
    </row>
    <row r="424" ht="12.75">
      <c r="A424" t="s">
        <v>108</v>
      </c>
    </row>
    <row r="425" ht="12.75">
      <c r="A425" t="s">
        <v>415</v>
      </c>
    </row>
    <row r="426" ht="12.75">
      <c r="A426" t="s">
        <v>11</v>
      </c>
    </row>
    <row r="427" ht="12.75">
      <c r="A427" t="s">
        <v>12</v>
      </c>
    </row>
    <row r="428" ht="12.75">
      <c r="A428" s="3" t="s">
        <v>13</v>
      </c>
    </row>
    <row r="429" ht="12.75">
      <c r="A429" s="3" t="s">
        <v>14</v>
      </c>
    </row>
    <row r="430" ht="12.75">
      <c r="A430" s="3" t="s">
        <v>15</v>
      </c>
    </row>
    <row r="431" ht="12.75">
      <c r="A431" s="3" t="s">
        <v>16</v>
      </c>
    </row>
    <row r="432" ht="12.75">
      <c r="A432" s="3" t="s">
        <v>17</v>
      </c>
    </row>
    <row r="433" ht="12.75">
      <c r="A433" s="3" t="s">
        <v>18</v>
      </c>
    </row>
    <row r="434" ht="12.75">
      <c r="A434" s="3" t="s">
        <v>19</v>
      </c>
    </row>
    <row r="435" ht="12.75">
      <c r="A435" t="s">
        <v>416</v>
      </c>
    </row>
    <row r="436" ht="12.75">
      <c r="A436" t="s">
        <v>108</v>
      </c>
    </row>
    <row r="437" ht="12.75">
      <c r="A437" t="s">
        <v>417</v>
      </c>
    </row>
    <row r="438" ht="12.75">
      <c r="A438" t="s">
        <v>108</v>
      </c>
    </row>
    <row r="439" ht="12.75">
      <c r="A439" t="s">
        <v>418</v>
      </c>
    </row>
    <row r="440" ht="12.75">
      <c r="A440" t="s">
        <v>419</v>
      </c>
    </row>
    <row r="441" ht="12.75">
      <c r="A441" t="s">
        <v>420</v>
      </c>
    </row>
    <row r="442" ht="12.75">
      <c r="A442" t="s">
        <v>20</v>
      </c>
    </row>
    <row r="443" ht="12.75">
      <c r="A443" t="s">
        <v>22</v>
      </c>
    </row>
    <row r="444" ht="12.75">
      <c r="A444" t="s">
        <v>21</v>
      </c>
    </row>
    <row r="445" ht="12.75">
      <c r="A445" t="s">
        <v>23</v>
      </c>
    </row>
    <row r="446" ht="12.75">
      <c r="A446" t="s">
        <v>24</v>
      </c>
    </row>
    <row r="447" ht="12.75">
      <c r="A447" t="s">
        <v>25</v>
      </c>
    </row>
    <row r="448" ht="12.75">
      <c r="A448" t="s">
        <v>26</v>
      </c>
    </row>
    <row r="449" ht="12.75">
      <c r="A449" t="s">
        <v>108</v>
      </c>
    </row>
    <row r="450" ht="12.75">
      <c r="A450" t="s">
        <v>27</v>
      </c>
    </row>
    <row r="451" ht="12.75">
      <c r="A451" s="3" t="s">
        <v>28</v>
      </c>
    </row>
    <row r="452" ht="12.75">
      <c r="A452" s="3" t="s">
        <v>29</v>
      </c>
    </row>
    <row r="453" ht="12.75">
      <c r="A453" s="3" t="s">
        <v>30</v>
      </c>
    </row>
    <row r="454" ht="12.75">
      <c r="A454" s="3" t="s">
        <v>32</v>
      </c>
    </row>
    <row r="455" ht="12.75">
      <c r="A455" s="3" t="s">
        <v>31</v>
      </c>
    </row>
    <row r="456" ht="12.75">
      <c r="A456" t="s">
        <v>108</v>
      </c>
    </row>
    <row r="457" ht="12.75">
      <c r="A457" t="s">
        <v>33</v>
      </c>
    </row>
    <row r="458" ht="12.75">
      <c r="A458" t="s">
        <v>34</v>
      </c>
    </row>
    <row r="459" ht="12.75">
      <c r="A459" t="s">
        <v>35</v>
      </c>
    </row>
    <row r="460" ht="12.75">
      <c r="A460" t="s">
        <v>421</v>
      </c>
    </row>
    <row r="461" ht="12.75">
      <c r="A461" t="s">
        <v>108</v>
      </c>
    </row>
    <row r="462" ht="12.75">
      <c r="A462" t="s">
        <v>422</v>
      </c>
    </row>
    <row r="463" ht="12.75">
      <c r="A463" t="s">
        <v>108</v>
      </c>
    </row>
    <row r="464" ht="12.75">
      <c r="A464" t="s">
        <v>36</v>
      </c>
    </row>
    <row r="465" ht="12.75">
      <c r="A465" t="s">
        <v>37</v>
      </c>
    </row>
    <row r="466" ht="12.75">
      <c r="A466" t="s">
        <v>108</v>
      </c>
    </row>
    <row r="467" ht="12.75">
      <c r="A467" t="s">
        <v>38</v>
      </c>
    </row>
    <row r="468" ht="12.75">
      <c r="A468" t="s">
        <v>39</v>
      </c>
    </row>
    <row r="469" ht="12.75">
      <c r="A469" t="s">
        <v>108</v>
      </c>
    </row>
    <row r="470" ht="12.75">
      <c r="A470" t="s">
        <v>423</v>
      </c>
    </row>
    <row r="471" ht="12.75">
      <c r="A471" t="s">
        <v>40</v>
      </c>
    </row>
    <row r="472" ht="12.75">
      <c r="A472" t="s">
        <v>41</v>
      </c>
    </row>
    <row r="473" ht="12.75">
      <c r="A473" t="s">
        <v>42</v>
      </c>
    </row>
    <row r="474" ht="12.75">
      <c r="A474" t="s">
        <v>424</v>
      </c>
    </row>
    <row r="475" ht="12.75">
      <c r="A475" t="s">
        <v>425</v>
      </c>
    </row>
    <row r="476" ht="12.75">
      <c r="A476" t="s">
        <v>426</v>
      </c>
    </row>
    <row r="477" ht="12.75">
      <c r="A477" t="s">
        <v>427</v>
      </c>
    </row>
    <row r="478" ht="12.75">
      <c r="A478" t="s">
        <v>108</v>
      </c>
    </row>
    <row r="479" ht="12.75">
      <c r="A479" t="s">
        <v>43</v>
      </c>
    </row>
    <row r="480" ht="12.75">
      <c r="A480" t="s">
        <v>44</v>
      </c>
    </row>
    <row r="481" ht="12.75">
      <c r="A481" t="s">
        <v>45</v>
      </c>
    </row>
    <row r="482" ht="12.75">
      <c r="A482" t="s">
        <v>48</v>
      </c>
    </row>
    <row r="483" ht="12.75">
      <c r="A483" t="s">
        <v>49</v>
      </c>
    </row>
    <row r="484" ht="12.75">
      <c r="A484" t="s">
        <v>428</v>
      </c>
    </row>
    <row r="485" ht="12.75">
      <c r="A485" t="s">
        <v>429</v>
      </c>
    </row>
    <row r="486" ht="12.75">
      <c r="A486" t="s">
        <v>108</v>
      </c>
    </row>
    <row r="487" ht="12.75">
      <c r="A487" t="s">
        <v>430</v>
      </c>
    </row>
    <row r="488" ht="12.75">
      <c r="A488" t="s">
        <v>431</v>
      </c>
    </row>
    <row r="489" ht="12.75">
      <c r="A489" t="s">
        <v>432</v>
      </c>
    </row>
    <row r="490" ht="12.75">
      <c r="A490" t="s">
        <v>46</v>
      </c>
    </row>
    <row r="491" ht="12.75">
      <c r="A491" t="s">
        <v>47</v>
      </c>
    </row>
    <row r="492" ht="12.75">
      <c r="A492" t="s">
        <v>108</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1901-01-01T08:00:00Z</dcterms:created>
  <dcterms:modified xsi:type="dcterms:W3CDTF">2006-11-15T07:26:15Z</dcterms:modified>
  <cp:category/>
  <cp:version/>
  <cp:contentType/>
  <cp:contentStatus/>
</cp:coreProperties>
</file>